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-120" yWindow="-120" windowWidth="21840" windowHeight="13140" tabRatio="598"/>
  </bookViews>
  <sheets>
    <sheet name="ข้อมูลพื้นฐาน" sheetId="1" r:id="rId1"/>
    <sheet name="สรุป 2_63" sheetId="2" r:id="rId2"/>
  </sheets>
  <definedNames>
    <definedName name="_xlnm._FilterDatabase" localSheetId="0" hidden="1">ข้อมูลพื้นฐาน!$A$3:$P$118</definedName>
  </definedNames>
  <calcPr calcId="125725"/>
  <pivotCaches>
    <pivotCache cacheId="15" r:id="rId3"/>
  </pivotCaches>
</workbook>
</file>

<file path=xl/calcChain.xml><?xml version="1.0" encoding="utf-8"?>
<calcChain xmlns="http://schemas.openxmlformats.org/spreadsheetml/2006/main">
  <c r="L54" i="1"/>
</calcChain>
</file>

<file path=xl/sharedStrings.xml><?xml version="1.0" encoding="utf-8"?>
<sst xmlns="http://schemas.openxmlformats.org/spreadsheetml/2006/main" count="1072" uniqueCount="200">
  <si>
    <t>ลำดับ</t>
  </si>
  <si>
    <t>ด้าน</t>
  </si>
  <si>
    <t>รายการข้อมูลพื้นฐาน</t>
  </si>
  <si>
    <t>หน่วยวัด</t>
  </si>
  <si>
    <t>ข้อมูล</t>
  </si>
  <si>
    <t>หน่วยงานเจ้าของข้อมูล</t>
  </si>
  <si>
    <t>หมายเหตุ</t>
  </si>
  <si>
    <t>เศรษฐกิจ</t>
  </si>
  <si>
    <t>ผลิตภัณฑ์มวลรวมจังหวัดณ ณ ราคาประจำปี</t>
  </si>
  <si>
    <t>…</t>
  </si>
  <si>
    <t>ผลิตภัณฑ์มวลรวมสาขาเกษตร (ณ ราคาประจำปี)</t>
  </si>
  <si>
    <t>ผลิตภัณฑ์มวลรวมสาขาขนส่งสถานที่เก็บสินค้า และการคมนาคม (ณ ราคาประจำปี)</t>
  </si>
  <si>
    <t>เนื้อที่การใช้ประโยชน์ทางการเกษตร</t>
  </si>
  <si>
    <t>ไร่</t>
  </si>
  <si>
    <t xml:space="preserve">เนื้อที่นา </t>
  </si>
  <si>
    <t xml:space="preserve">เนื้อที่พืชไร่ </t>
  </si>
  <si>
    <t xml:space="preserve">เนื้อที่ไม้ผลและไม้ยืนต้น </t>
  </si>
  <si>
    <t xml:space="preserve">เนื้อที่สวนผักไม้ดอกไม้ประดับ </t>
  </si>
  <si>
    <t xml:space="preserve">ผลผลิตข้าวนาปี </t>
  </si>
  <si>
    <t>ตัน</t>
  </si>
  <si>
    <t xml:space="preserve">ผลผลิตข้าวนาปรัง </t>
  </si>
  <si>
    <t xml:space="preserve">ผลผลิตข้าวนาปีเฉลี่ยต่อไร่ </t>
  </si>
  <si>
    <t>ก.ก./ไร่</t>
  </si>
  <si>
    <t>ผลผลิตข้าวนาปรังเฉลี่ยต่อไร่</t>
  </si>
  <si>
    <t>ตันต่อไร่</t>
  </si>
  <si>
    <t>จำนวนครัวเรือนที่มีการเพาะเลี้ยงสัตว์น้ำจืด</t>
  </si>
  <si>
    <t>ครัวเรือน</t>
  </si>
  <si>
    <t xml:space="preserve">เนื้อที่ที่มีการเพาะเลี้ยงสัตว์น้ำจืด </t>
  </si>
  <si>
    <t xml:space="preserve">ปริมาณการจับสัตว์น้ำจืด </t>
  </si>
  <si>
    <t>มูลค่าการจับสัตว์น้ำจืด</t>
  </si>
  <si>
    <t xml:space="preserve">เงินกู้ของเกษตรกรลูกค้าธนาคารเพื่อการเกษตรและสหกรณ์การเกษตร </t>
  </si>
  <si>
    <t>ล้านบาท</t>
  </si>
  <si>
    <t>จำนวนสถานประกอบการอุตสาหกรรม</t>
  </si>
  <si>
    <t>แห่ง</t>
  </si>
  <si>
    <t>จำนวนเงินทุน</t>
  </si>
  <si>
    <t>บาท</t>
  </si>
  <si>
    <t>จำนวนคนงานสถานประกอบการอุตสาหกรรม</t>
  </si>
  <si>
    <t>คน</t>
  </si>
  <si>
    <t>จำนวนผู้ใช้ไฟฟ้า</t>
  </si>
  <si>
    <t xml:space="preserve">จำนวนการจำหน่ายกระแสไฟฟ้า </t>
  </si>
  <si>
    <t>ล้านกิโลวัตต์/ชม.</t>
  </si>
  <si>
    <t>จำนวนอุบัติเหตุการจราจรทางบก</t>
  </si>
  <si>
    <t>ครั้ง</t>
  </si>
  <si>
    <t>จำนวนคนตายจากอุบัติเหตุการจราจรทางบก</t>
  </si>
  <si>
    <t>ราย</t>
  </si>
  <si>
    <t>จำนวนคนเจ็บอุบัติเหตุการจราจรทางบก</t>
  </si>
  <si>
    <t>มูลค่าทรัพย์สินที่เสียหายอุบัติเหตุการจราจรทางบก</t>
  </si>
  <si>
    <t>ดัชนีราคาผู้บริโภคทั่วไป</t>
  </si>
  <si>
    <t>อัตราเงินเฟ้อ</t>
  </si>
  <si>
    <t>จำนวนเลขหมายโทรศัพท์ที่มี</t>
  </si>
  <si>
    <t>เลขหมาย</t>
  </si>
  <si>
    <t>จำนวนเลขหมายโทรศัพท์ที่มีผู้เช่า</t>
  </si>
  <si>
    <t>จำนวนประชากรอายุ 6 ปีขึ้นไป ที่ใช้อินเทอร์เน็ต</t>
  </si>
  <si>
    <t>ครัวเรือนที่มีอุปกรณ์/เทคโนโลยีสารสนเทศและการสื่อสาร</t>
  </si>
  <si>
    <t>จำนวนนักท่องเที่ยว</t>
  </si>
  <si>
    <t xml:space="preserve">ระยะเวลาพำนักของนักท่องเที่ยว </t>
  </si>
  <si>
    <t>วัน</t>
  </si>
  <si>
    <t xml:space="preserve">ค่าใช้จ่ายเฉลี่ยของนักท่องเที่ยว </t>
  </si>
  <si>
    <t>บาท/คน/วัน</t>
  </si>
  <si>
    <t>รายได้จากการท่องเที่ยว</t>
  </si>
  <si>
    <t>ปริมาณเงินฝากของสถาบันการเงิน</t>
  </si>
  <si>
    <t>ปริมาณสินเชื่อของสถาบันการเงิน</t>
  </si>
  <si>
    <t>จำนวนสหกรณ์ภาคการเกษตร</t>
  </si>
  <si>
    <t>กลุ่ม</t>
  </si>
  <si>
    <t>จำนวนสหกรณ์นอกภาคการเกษตร</t>
  </si>
  <si>
    <t>รายรับขององค์กรปกครองส่วนท้องถิ่น</t>
  </si>
  <si>
    <t>รายจ่ายขององค์กรปกครองส่วนท้องถิ่น</t>
  </si>
  <si>
    <t>รายได้จากการจัดเก็บภาษีของกรมสรรพากร</t>
  </si>
  <si>
    <t>รายได้จากการจัดเก็บเงินภาษีของกรมสรรพสามิต</t>
  </si>
  <si>
    <t>จำนวนทะเบียนนิติบุคคลใหม่</t>
  </si>
  <si>
    <t>ทะเบียน</t>
  </si>
  <si>
    <t>ทุนจดทะเบียน</t>
  </si>
  <si>
    <t>สังคม</t>
  </si>
  <si>
    <t>จำนวนประชากรจากการทะเบียน</t>
  </si>
  <si>
    <t>วัยเด็ก (0-14 ปี)</t>
  </si>
  <si>
    <t>วัยแรงงาน (15-59 ปี)</t>
  </si>
  <si>
    <t>วัยสูงอายุ (60 ปีขึ้นไป)</t>
  </si>
  <si>
    <t>อัตราการเปลี่ยนแปลงของประชากร</t>
  </si>
  <si>
    <t>ความหนาแน่นของประชากร</t>
  </si>
  <si>
    <t>จำนวนบ้านจากการทะเบียน</t>
  </si>
  <si>
    <t>อัตราการเกิดมีชีพ (อัตราการเกิดต่อประชากร 1,000 คน)</t>
  </si>
  <si>
    <t>จำนวนการจดทะเบียนสมรส</t>
  </si>
  <si>
    <t>จำนวนการหย่า</t>
  </si>
  <si>
    <t>ร้อยละของครัวเรือนที่เป็นเจ้าของบ้านและที่ดิน</t>
  </si>
  <si>
    <t>อัตราการมีงานทำ</t>
  </si>
  <si>
    <t>อัตราการว่างงาน</t>
  </si>
  <si>
    <t>ค่าจ้างขั้นต่ำ</t>
  </si>
  <si>
    <t>คนอายุมากกว่า 60 ปีเต็มขึ้นไป มีอาชีพและมีรายได้</t>
  </si>
  <si>
    <t>...</t>
  </si>
  <si>
    <t>คะแนนเฉลี่ยสติปัญญา (IQ) เด็กนักเรียน</t>
  </si>
  <si>
    <t>อัตราส่วนนักเรียนต่อครู (ก่อนประถมศึกษา)</t>
  </si>
  <si>
    <t>อัตราส่วนนักเรียนต่อครู (ประถมศึกษา)</t>
  </si>
  <si>
    <t>อัตราส่วนนักเรียนต่อครู (มัธยมศึกษา)</t>
  </si>
  <si>
    <t>จำนวนนักเรียนที่ออกกลางคัน</t>
  </si>
  <si>
    <t>จำนวนนักศึกษาระดับอาชีวศึกษา และอุดมศึกษา</t>
  </si>
  <si>
    <t>จำนวนอาจารย์ในระดับอาชีวศึกษาและอุดมศึกษา</t>
  </si>
  <si>
    <t>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</t>
  </si>
  <si>
    <t>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</t>
  </si>
  <si>
    <t>จำนวนวัด สำนักสงฆ์ โบสถ์คริสต์ มัสยิด</t>
  </si>
  <si>
    <t>จำนวนพระภิกษุและสามเณร</t>
  </si>
  <si>
    <t>จำนวนผู้ป่วยนอก</t>
  </si>
  <si>
    <t>จำนวนผู้ป่วยใน</t>
  </si>
  <si>
    <t>จำนวนสถานพยาบาลที่มีเตียงผู้ป่วยรับไว้ค้างคืน</t>
  </si>
  <si>
    <t>จำนวนเตียง</t>
  </si>
  <si>
    <t>เตียง</t>
  </si>
  <si>
    <t>จำนวนประชากรต่อแพทย์ 1 คน</t>
  </si>
  <si>
    <t>จำนวนประชากรต่อเภสัชกร 1 คน</t>
  </si>
  <si>
    <t>จำนวนประชากรต่อพยาบาล 1 คน</t>
  </si>
  <si>
    <t>อัตราการคลอดในผู้หญิงกลุ่มอายุ 15 – 19 ปี</t>
  </si>
  <si>
    <t>อัตราการฆ่าตัวตาย</t>
  </si>
  <si>
    <t xml:space="preserve">อัตราการเกิดมีชีพ </t>
  </si>
  <si>
    <t>จำนวนผู้ประกันตนตามมาตรา 33</t>
  </si>
  <si>
    <t>จำนวนผู้ประกันตนตามมาตรา 40</t>
  </si>
  <si>
    <t xml:space="preserve">จำนวนลูกจ้างที่ประสบอันตรายหรือเจ็บป่วยจากการทำงาน </t>
  </si>
  <si>
    <t>จำนวนเด็กที่ต้องดำรงชีพด้วยการเร่ร่อนขอทาน</t>
  </si>
  <si>
    <t>จำนวนเยาวชนที่ต้องดำรงชีพด้วยการเร่ร่อนขอทาน</t>
  </si>
  <si>
    <t>จำนวนเด็กอยู่คนเดียวตามลำพัง/ไม่มีผู้ดูแล/ถูกทอดทิ้ง</t>
  </si>
  <si>
    <t>จำนวนคนพิการที่มีบัตรประจำตัวคนพิการจำแนกตามความพิการ</t>
  </si>
  <si>
    <t>รายได้เฉลี่ยต่อเดือนของครัวเรือน</t>
  </si>
  <si>
    <t>บาท/เดือน</t>
  </si>
  <si>
    <t>ค่าใช้จ่ายเฉลี่ยต่อเดือนของครัวเรือน</t>
  </si>
  <si>
    <t>หนี้สินเฉลี่ยต่อครัวเรือน</t>
  </si>
  <si>
    <t>บาท/ครัวเรือน</t>
  </si>
  <si>
    <t>ร้อยละของค่าใช้จ่ายต่อรายได้</t>
  </si>
  <si>
    <t>สัมประสิทธิ์ความไม่เสมอภาค (Gini coefficient) ด้านรายได้ของครัวเรือน</t>
  </si>
  <si>
    <t>สัมประสิทธิ์ความไม่เสมอภาค (Gini coefficient) ด้านรายจ่ายเพื่อการอุปโภคบริโภคของครัวเรือน</t>
  </si>
  <si>
    <t>สัดส่วนคนจน เมื่อวัดด้านรายจ่ายเพื่อการอุปโภคบริโภค</t>
  </si>
  <si>
    <t>จำนวนคดีอาญาที่ได้รับแจ้ง</t>
  </si>
  <si>
    <t>คดี</t>
  </si>
  <si>
    <t>จำนวนคดีอาญาที่มีการจับกุม</t>
  </si>
  <si>
    <t>จำนวนคดีที่เกี่ยวข้องกับยาเสพติด</t>
  </si>
  <si>
    <t>ทรัพยากรธรรมชาติและสิ่งแวดล้อม</t>
  </si>
  <si>
    <t>จำนวนแหล่งน้ำ</t>
  </si>
  <si>
    <t xml:space="preserve">ปริมาณน้ำที่เก็บเฉลี่ยทั้งปี (แหล่งน้ำทุกประเภท) </t>
  </si>
  <si>
    <t>(ล้าน ล.บ.ม.)</t>
  </si>
  <si>
    <t xml:space="preserve">ปริมาณขยะมูลฝอย </t>
  </si>
  <si>
    <t>(ตัน/วัน)</t>
  </si>
  <si>
    <t>พื้นที่ป่า</t>
  </si>
  <si>
    <t xml:space="preserve">พื้นที่ป่าไม้ต่อพื้นที่จังหวัด </t>
  </si>
  <si>
    <t xml:space="preserve">ปริมาณฝนเฉลี่ยทั้งปี </t>
  </si>
  <si>
    <t>(ม.ม./วัน)</t>
  </si>
  <si>
    <t>กำลังการผลิตน้ำประปา</t>
  </si>
  <si>
    <t>ลบ.ม./วัน</t>
  </si>
  <si>
    <t>น้ำประปาที่ผลิตได้</t>
  </si>
  <si>
    <t>ปริมาณน้ำประปาที่จำหน่ายแก่ผู้ใช้</t>
  </si>
  <si>
    <t>ดัชนีคุณภาพน้ำผิวดิน (WQI)</t>
  </si>
  <si>
    <t>ดัชนีคุณภาพอากาศ (AQI)</t>
  </si>
  <si>
    <t>พื้นที่เพาะปลูกในเขตชลประทาน</t>
  </si>
  <si>
    <t>จำนวนผู้ประสบภัยธรรมชาติ</t>
  </si>
  <si>
    <t>มูลค่าความเสียหายจากภัยธรรมชาติ</t>
  </si>
  <si>
    <t>สำนักงานคณะกรรมการพัฒนาการเศรษฐกิจและสังคมแห่งชาติ</t>
  </si>
  <si>
    <t>สำนักงานเศรษฐกิจการเกษตร</t>
  </si>
  <si>
    <t>สำนักงานเกษตรจังหวัดจันทบุรี</t>
  </si>
  <si>
    <t>สำนักงานประมงจังหวัดจันทบุรี</t>
  </si>
  <si>
    <t>ธนาคารเพื่อการเกษตรและสหกรณ์การเกษตร สาขาจันทบุรี</t>
  </si>
  <si>
    <t>สำนักงานอุตสาหกรรมจังหวัดจันทบุรี</t>
  </si>
  <si>
    <t>การไฟฟ้าส่วนภูมิภาคจังหวัดจันทบุรี</t>
  </si>
  <si>
    <t>ตำรวจภูธรจังหวัดจันทบุรี</t>
  </si>
  <si>
    <t xml:space="preserve">สำนักงานนโยบายและยุทธศาสตร์การค้า กระทรวงพาณิชย์ </t>
  </si>
  <si>
    <t>ศูนย์บริการลูกค้าทีโอที สาขาจันทบุรี</t>
  </si>
  <si>
    <t>สำนักงานสถิติแห่งชาติ</t>
  </si>
  <si>
    <t>สำนักงานปลัดกระทรวง กระทรวงการท่องเที่ยวและกีฬา</t>
  </si>
  <si>
    <t>ธนาคารแห่งประเทศไทย</t>
  </si>
  <si>
    <t>สำนักงานสหกรณ์จังหวัดจันทบุรี</t>
  </si>
  <si>
    <t>สำนักงานส่งเสริมการปกครองท้องถิ่นจังหวัดจันทบุรี</t>
  </si>
  <si>
    <t>สำนักงานสรรพสามิตพื้นที่จันทบุรี</t>
  </si>
  <si>
    <t>สำนักงานพาณิชย์จังหวัดจันทบุรี</t>
  </si>
  <si>
    <t>กรมการปกครอง  กระทรวงมหาดไทย</t>
  </si>
  <si>
    <t xml:space="preserve"> สำนักงานสาธารณสุขจังหวัดจันทบุรี</t>
  </si>
  <si>
    <t>ที่ทำการปกครองจังหวัดจันทบุรี</t>
  </si>
  <si>
    <t>คำนวณจากประชากรอายุ 15 ปีขึ้นไป ที่มา : สำนักงานสถิติแห่งชาติ</t>
  </si>
  <si>
    <t>สำนักงานสวัสดิการและคุ้มครองแรงงานจังหวัดจันทบุรี</t>
  </si>
  <si>
    <t xml:space="preserve">สำนักงานศึกษาธิการจังหวัดจันทบุรี </t>
  </si>
  <si>
    <t>สำนักงานส่งเสริมการศึกษานอกระบบและการศึกษาตามอัธยาศัยจังหวัดจันทบุรี</t>
  </si>
  <si>
    <t>สำนักงานพระพุทธศาสนาจังหวัดจันทบุรี</t>
  </si>
  <si>
    <t>สำนักงานปลัดกระทรวงสาธารณสุข</t>
  </si>
  <si>
    <t>สำนักงานสาธารณสุขจังหวัดจันทบุรี</t>
  </si>
  <si>
    <t>สำนักงานประกันสังคม  กระทรวงแรงงาน</t>
  </si>
  <si>
    <t>สำนักงานพัฒนาสังคมและความมั่นคงของมนุษย์จังหวัดจันทบุรี</t>
  </si>
  <si>
    <t>โครงการชลประทานจังหวัดจันทบุรี</t>
  </si>
  <si>
    <t>สถานีตรวจอากาศจังหวัดจันทบุรี</t>
  </si>
  <si>
    <t>สำนักงานการประปาเขต 1  จังหวัดจันทบุรี</t>
  </si>
  <si>
    <t>สำนักงานสิ่งแวดล้อมภาคที่ 13 (ชลบุรี)</t>
  </si>
  <si>
    <t>สำนักงานป้องกันและบรรเทาสาธารณภัยจังหวัดจันทบุรี</t>
  </si>
  <si>
    <t>คน/ตารางกิโลเมตร</t>
  </si>
  <si>
    <t>ร้อยละ</t>
  </si>
  <si>
    <t>บาทต่อปี</t>
  </si>
  <si>
    <t>รายการชุดข้อมูลพื้นฐาน (ตามเล่มแผนพัฒนาสถิติระดับจังหวัดฉบับที่ 2 ) ข้อมูล ณ. วันที่ 11  เดือน กันยายน ปี  2563</t>
  </si>
  <si>
    <t>ผลิตภัณฑ์มวลรวมจังหวัดต่อคนต่อปี (ณ ราคาประจำปี)</t>
  </si>
  <si>
    <t>ผลิตภัณฑ์มวลรวมสาขาอุตสาหกรรม (ณ ราคาประจำปี)</t>
  </si>
  <si>
    <t>กรมควบคุมมลพิษ กระทรวงทรัพยากรธรรมชาติและสิ่งแวดล้อม</t>
  </si>
  <si>
    <t>GAP</t>
  </si>
  <si>
    <t xml:space="preserve"> -</t>
  </si>
  <si>
    <t>….</t>
  </si>
  <si>
    <t xml:space="preserve"> - </t>
  </si>
  <si>
    <t>Row Labels</t>
  </si>
  <si>
    <t>Grand Total</t>
  </si>
  <si>
    <t>Count of รายการข้อมูลพื้นฐาน</t>
  </si>
  <si>
    <t>Count of หน่วยงานเจ้าของข้อมูล</t>
  </si>
  <si>
    <t>Count of หน่วยวัด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</si>
</sst>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87" formatCode="_-* #,##0_-;\-* #,##0_-;_-* &quot;-&quot;??_-;_-@_-"/>
    <numFmt numFmtId="188" formatCode="_-* #,##0.000_-;\-* #,##0.000_-;_-* &quot;-&quot;??_-;_-@_-"/>
  </numFmts>
  <fonts count="15">
    <font>
      <sz val="14"/>
      <color theme="1"/>
      <name val="Tahoma"/>
      <family val="2"/>
      <charset val="222"/>
      <scheme val="minor"/>
    </font>
    <font>
      <sz val="14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1"/>
      <color theme="1"/>
      <name val="Tahoma"/>
      <family val="2"/>
      <scheme val="minor"/>
    </font>
    <font>
      <sz val="14"/>
      <color rgb="FFFF0000"/>
      <name val="Wingdings 2"/>
      <family val="1"/>
      <charset val="2"/>
    </font>
    <font>
      <b/>
      <sz val="14"/>
      <name val="TH SarabunPSK"/>
      <family val="2"/>
    </font>
    <font>
      <sz val="14"/>
      <name val="TH SarabunPSK"/>
      <family val="2"/>
    </font>
    <font>
      <sz val="14"/>
      <name val="Tahoma"/>
      <family val="2"/>
      <charset val="222"/>
      <scheme val="minor"/>
    </font>
    <font>
      <sz val="14"/>
      <color rgb="FFFF0000"/>
      <name val="TH SarabunPSK"/>
      <family val="2"/>
    </font>
    <font>
      <sz val="10"/>
      <name val="Arial"/>
      <family val="2"/>
    </font>
    <font>
      <sz val="14"/>
      <name val="Cordia New"/>
      <family val="2"/>
    </font>
    <font>
      <sz val="12"/>
      <color theme="1"/>
      <name val="TH SarabunPSK"/>
      <family val="2"/>
    </font>
    <font>
      <sz val="12"/>
      <name val="TH SarabunPSK"/>
      <family val="2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11" fillId="0" borderId="0"/>
    <xf numFmtId="43" fontId="11" fillId="0" borderId="0" applyFont="0" applyFill="0" applyBorder="0" applyAlignment="0" applyProtection="0"/>
    <xf numFmtId="0" fontId="12" fillId="0" borderId="0"/>
    <xf numFmtId="0" fontId="12" fillId="0" borderId="0"/>
  </cellStyleXfs>
  <cellXfs count="69">
    <xf numFmtId="0" fontId="0" fillId="0" borderId="0" xfId="0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 wrapText="1"/>
    </xf>
    <xf numFmtId="187" fontId="3" fillId="0" borderId="4" xfId="1" applyNumberFormat="1" applyFont="1" applyBorder="1" applyAlignment="1">
      <alignment horizontal="right" vertical="top"/>
    </xf>
    <xf numFmtId="0" fontId="0" fillId="0" borderId="0" xfId="0" applyAlignment="1">
      <alignment wrapText="1"/>
    </xf>
    <xf numFmtId="43" fontId="3" fillId="0" borderId="4" xfId="1" applyFont="1" applyBorder="1" applyAlignment="1">
      <alignment horizontal="center" vertical="top" wrapText="1"/>
    </xf>
    <xf numFmtId="43" fontId="3" fillId="0" borderId="4" xfId="1" applyFont="1" applyBorder="1" applyAlignment="1">
      <alignment horizontal="right" vertical="top"/>
    </xf>
    <xf numFmtId="0" fontId="3" fillId="3" borderId="4" xfId="0" applyFont="1" applyFill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 wrapText="1"/>
    </xf>
    <xf numFmtId="187" fontId="3" fillId="3" borderId="4" xfId="1" applyNumberFormat="1" applyFont="1" applyFill="1" applyBorder="1" applyAlignment="1">
      <alignment horizontal="right" vertical="top"/>
    </xf>
    <xf numFmtId="43" fontId="3" fillId="3" borderId="4" xfId="1" applyFont="1" applyFill="1" applyBorder="1" applyAlignment="1">
      <alignment horizontal="center" vertical="top" wrapText="1"/>
    </xf>
    <xf numFmtId="43" fontId="3" fillId="3" borderId="4" xfId="1" applyFont="1" applyFill="1" applyBorder="1" applyAlignment="1">
      <alignment horizontal="right" vertical="top"/>
    </xf>
    <xf numFmtId="0" fontId="4" fillId="3" borderId="8" xfId="0" applyFont="1" applyFill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7" fillId="0" borderId="0" xfId="0" applyFont="1" applyFill="1" applyAlignment="1">
      <alignment vertical="center"/>
    </xf>
    <xf numFmtId="0" fontId="7" fillId="3" borderId="6" xfId="0" applyFont="1" applyFill="1" applyBorder="1" applyAlignment="1">
      <alignment horizontal="center" vertical="center"/>
    </xf>
    <xf numFmtId="187" fontId="8" fillId="0" borderId="4" xfId="1" applyNumberFormat="1" applyFont="1" applyBorder="1" applyAlignment="1">
      <alignment horizontal="right" vertical="top"/>
    </xf>
    <xf numFmtId="187" fontId="8" fillId="3" borderId="4" xfId="1" applyNumberFormat="1" applyFont="1" applyFill="1" applyBorder="1" applyAlignment="1">
      <alignment horizontal="right" vertical="top"/>
    </xf>
    <xf numFmtId="43" fontId="8" fillId="3" borderId="4" xfId="1" applyFont="1" applyFill="1" applyBorder="1" applyAlignment="1">
      <alignment horizontal="right" vertical="top"/>
    </xf>
    <xf numFmtId="43" fontId="8" fillId="0" borderId="4" xfId="1" applyFont="1" applyBorder="1" applyAlignment="1">
      <alignment horizontal="right" vertical="top"/>
    </xf>
    <xf numFmtId="0" fontId="9" fillId="0" borderId="0" xfId="0" applyFont="1"/>
    <xf numFmtId="0" fontId="7" fillId="3" borderId="7" xfId="0" applyFont="1" applyFill="1" applyBorder="1" applyAlignment="1">
      <alignment horizontal="center" vertical="center"/>
    </xf>
    <xf numFmtId="187" fontId="10" fillId="0" borderId="4" xfId="1" applyNumberFormat="1" applyFont="1" applyBorder="1" applyAlignment="1">
      <alignment horizontal="right" vertical="top"/>
    </xf>
    <xf numFmtId="187" fontId="10" fillId="3" borderId="4" xfId="1" applyNumberFormat="1" applyFont="1" applyFill="1" applyBorder="1" applyAlignment="1">
      <alignment horizontal="right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left" vertical="center"/>
    </xf>
    <xf numFmtId="187" fontId="3" fillId="3" borderId="4" xfId="1" applyNumberFormat="1" applyFont="1" applyFill="1" applyBorder="1" applyAlignment="1">
      <alignment horizontal="left" vertical="top"/>
    </xf>
    <xf numFmtId="187" fontId="3" fillId="0" borderId="4" xfId="1" applyNumberFormat="1" applyFont="1" applyBorder="1" applyAlignment="1">
      <alignment horizontal="left" vertical="top"/>
    </xf>
    <xf numFmtId="0" fontId="0" fillId="0" borderId="0" xfId="0" applyAlignment="1">
      <alignment horizontal="left"/>
    </xf>
    <xf numFmtId="0" fontId="3" fillId="0" borderId="4" xfId="0" applyFont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187" fontId="8" fillId="3" borderId="4" xfId="1" applyNumberFormat="1" applyFont="1" applyFill="1" applyBorder="1" applyAlignment="1">
      <alignment horizontal="center" vertical="top"/>
    </xf>
    <xf numFmtId="43" fontId="10" fillId="0" borderId="4" xfId="1" applyFont="1" applyBorder="1" applyAlignment="1">
      <alignment horizontal="right" vertical="top"/>
    </xf>
    <xf numFmtId="43" fontId="10" fillId="3" borderId="4" xfId="1" applyFont="1" applyFill="1" applyBorder="1" applyAlignment="1">
      <alignment horizontal="right" vertical="top"/>
    </xf>
    <xf numFmtId="187" fontId="10" fillId="0" borderId="11" xfId="1" applyNumberFormat="1" applyFont="1" applyBorder="1" applyAlignment="1">
      <alignment horizontal="right" vertical="top"/>
    </xf>
    <xf numFmtId="187" fontId="10" fillId="3" borderId="11" xfId="1" applyNumberFormat="1" applyFont="1" applyFill="1" applyBorder="1" applyAlignment="1">
      <alignment horizontal="right" vertical="top"/>
    </xf>
    <xf numFmtId="43" fontId="8" fillId="3" borderId="11" xfId="1" applyFont="1" applyFill="1" applyBorder="1" applyAlignment="1">
      <alignment horizontal="right" vertical="top"/>
    </xf>
    <xf numFmtId="3" fontId="10" fillId="3" borderId="11" xfId="3" applyNumberFormat="1" applyFont="1" applyFill="1" applyBorder="1" applyAlignment="1">
      <alignment vertical="top"/>
    </xf>
    <xf numFmtId="187" fontId="10" fillId="0" borderId="11" xfId="4" applyNumberFormat="1" applyFont="1" applyBorder="1" applyAlignment="1">
      <alignment horizontal="center" vertical="top"/>
    </xf>
    <xf numFmtId="187" fontId="10" fillId="3" borderId="11" xfId="4" applyNumberFormat="1" applyFont="1" applyFill="1" applyBorder="1" applyAlignment="1">
      <alignment horizontal="center" vertical="top"/>
    </xf>
    <xf numFmtId="188" fontId="8" fillId="3" borderId="4" xfId="1" applyNumberFormat="1" applyFont="1" applyFill="1" applyBorder="1" applyAlignment="1">
      <alignment horizontal="right" vertical="top"/>
    </xf>
    <xf numFmtId="188" fontId="8" fillId="0" borderId="4" xfId="1" applyNumberFormat="1" applyFont="1" applyBorder="1" applyAlignment="1">
      <alignment horizontal="right" vertical="top"/>
    </xf>
    <xf numFmtId="188" fontId="10" fillId="3" borderId="4" xfId="1" applyNumberFormat="1" applyFont="1" applyFill="1" applyBorder="1" applyAlignment="1">
      <alignment horizontal="right" vertical="top"/>
    </xf>
    <xf numFmtId="188" fontId="10" fillId="0" borderId="4" xfId="1" applyNumberFormat="1" applyFont="1" applyBorder="1" applyAlignment="1">
      <alignment horizontal="right" vertical="top"/>
    </xf>
    <xf numFmtId="188" fontId="3" fillId="0" borderId="4" xfId="1" applyNumberFormat="1" applyFont="1" applyBorder="1" applyAlignment="1">
      <alignment horizontal="right" vertical="top"/>
    </xf>
    <xf numFmtId="0" fontId="4" fillId="3" borderId="12" xfId="0" applyFont="1" applyFill="1" applyBorder="1" applyAlignment="1">
      <alignment horizontal="center" vertical="center"/>
    </xf>
    <xf numFmtId="187" fontId="13" fillId="0" borderId="4" xfId="1" applyNumberFormat="1" applyFont="1" applyBorder="1" applyAlignment="1">
      <alignment horizontal="right" vertical="top"/>
    </xf>
    <xf numFmtId="187" fontId="14" fillId="0" borderId="4" xfId="1" applyNumberFormat="1" applyFont="1" applyBorder="1" applyAlignment="1">
      <alignment horizontal="right" vertical="top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0" borderId="0" xfId="0" pivotButton="1" applyFont="1"/>
    <xf numFmtId="0" fontId="3" fillId="4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3" fillId="0" borderId="0" xfId="0" applyNumberFormat="1" applyFont="1"/>
    <xf numFmtId="0" fontId="3" fillId="0" borderId="0" xfId="0" applyFont="1" applyAlignment="1">
      <alignment horizontal="left" indent="1"/>
    </xf>
  </cellXfs>
  <cellStyles count="7">
    <cellStyle name="Comma" xfId="1" builtinId="3"/>
    <cellStyle name="Normal" xfId="0" builtinId="0"/>
    <cellStyle name="เครื่องหมายจุลภาค 2" xfId="4"/>
    <cellStyle name="ปกติ 2" xfId="2"/>
    <cellStyle name="ปกติ 2 2" xfId="5"/>
    <cellStyle name="ปกติ 2 3" xfId="6"/>
    <cellStyle name="ปกติ 3" xfId="3"/>
  </cellStyles>
  <dxfs count="15">
    <dxf>
      <font>
        <name val="TH SarabunPSK"/>
        <scheme val="none"/>
      </font>
    </dxf>
    <dxf>
      <font>
        <name val="TH SarabunPSK"/>
        <scheme val="none"/>
      </font>
    </dxf>
    <dxf>
      <font>
        <name val="TH SarabunPSK"/>
        <scheme val="none"/>
      </font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NSO" refreshedDate="44119.345360185187" createdVersion="3" refreshedVersion="3" minRefreshableVersion="3" recordCount="115">
  <cacheSource type="worksheet">
    <worksheetSource ref="B4:O118" sheet="ข้อมูลพื้นฐาน"/>
  </cacheSource>
  <cacheFields count="14">
    <cacheField name="ด้าน" numFmtId="0">
      <sharedItems count="3">
        <s v="เศรษฐกิจ"/>
        <s v="สังคม"/>
        <s v="ทรัพยากรธรรมชาติและสิ่งแวดล้อม"/>
      </sharedItems>
    </cacheField>
    <cacheField name="รายการข้อมูลพื้นฐาน" numFmtId="0">
      <sharedItems count="115">
        <s v="ผลิตภัณฑ์มวลรวมจังหวัดณ ณ ราคาประจำปี"/>
        <s v="ผลิตภัณฑ์มวลรวมจังหวัดต่อคนต่อปี (ณ ราคาประจำปี)"/>
        <s v="ผลิตภัณฑ์มวลรวมสาขาเกษตร (ณ ราคาประจำปี)"/>
        <s v="ผลิตภัณฑ์มวลรวมสาขาอุตสาหกรรม (ณ ราคาประจำปี)"/>
        <s v="ผลิตภัณฑ์มวลรวมสาขาขนส่งสถานที่เก็บสินค้า และการคมนาคม (ณ ราคาประจำปี)"/>
        <s v="เนื้อที่การใช้ประโยชน์ทางการเกษตร"/>
        <s v="เนื้อที่นา "/>
        <s v="เนื้อที่พืชไร่ "/>
        <s v="เนื้อที่ไม้ผลและไม้ยืนต้น "/>
        <s v="เนื้อที่สวนผักไม้ดอกไม้ประดับ "/>
        <s v="ผลผลิตข้าวนาปี "/>
        <s v="ผลผลิตข้าวนาปรัง "/>
        <s v="ผลผลิตข้าวนาปีเฉลี่ยต่อไร่ "/>
        <s v="ผลผลิตข้าวนาปรังเฉลี่ยต่อไร่"/>
        <s v="จำนวนครัวเรือนที่มีการเพาะเลี้ยงสัตว์น้ำจืด"/>
        <s v="เนื้อที่ที่มีการเพาะเลี้ยงสัตว์น้ำจืด "/>
        <s v="ปริมาณการจับสัตว์น้ำจืด "/>
        <s v="มูลค่าการจับสัตว์น้ำจืด"/>
        <s v="เงินกู้ของเกษตรกรลูกค้าธนาคารเพื่อการเกษตรและสหกรณ์การเกษตร "/>
        <s v="จำนวนสถานประกอบการอุตสาหกรรม"/>
        <s v="จำนวนเงินทุน"/>
        <s v="จำนวนคนงานสถานประกอบการอุตสาหกรรม"/>
        <s v="จำนวนผู้ใช้ไฟฟ้า"/>
        <s v="จำนวนการจำหน่ายกระแสไฟฟ้า "/>
        <s v="จำนวนอุบัติเหตุการจราจรทางบก"/>
        <s v="จำนวนคนตายจากอุบัติเหตุการจราจรทางบก"/>
        <s v="จำนวนคนเจ็บอุบัติเหตุการจราจรทางบก"/>
        <s v="มูลค่าทรัพย์สินที่เสียหายอุบัติเหตุการจราจรทางบก"/>
        <s v="ดัชนีราคาผู้บริโภคทั่วไป"/>
        <s v="อัตราเงินเฟ้อ"/>
        <s v="จำนวนเลขหมายโทรศัพท์ที่มี"/>
        <s v="จำนวนเลขหมายโทรศัพท์ที่มีผู้เช่า"/>
        <s v="จำนวนประชากรอายุ 6 ปีขึ้นไป ที่ใช้อินเทอร์เน็ต"/>
        <s v="ครัวเรือนที่มีอุปกรณ์/เทคโนโลยีสารสนเทศและการสื่อสาร"/>
        <s v="จำนวนนักท่องเที่ยว"/>
        <s v="ระยะเวลาพำนักของนักท่องเที่ยว "/>
        <s v="ค่าใช้จ่ายเฉลี่ยของนักท่องเที่ยว "/>
        <s v="รายได้จากการท่องเที่ยว"/>
        <s v="ปริมาณเงินฝากของสถาบันการเงิน"/>
        <s v="ปริมาณสินเชื่อของสถาบันการเงิน"/>
        <s v="จำนวนสหกรณ์ภาคการเกษตร"/>
        <s v="จำนวนสหกรณ์นอกภาคการเกษตร"/>
        <s v="รายรับขององค์กรปกครองส่วนท้องถิ่น"/>
        <s v="รายจ่ายขององค์กรปกครองส่วนท้องถิ่น"/>
        <s v="รายได้จากการจัดเก็บภาษีของกรมสรรพากร"/>
        <s v="รายได้จากการจัดเก็บเงินภาษีของกรมสรรพสามิต"/>
        <s v="จำนวนทะเบียนนิติบุคคลใหม่"/>
        <s v="ทุนจดทะเบียน"/>
        <s v="จำนวนประชากรจากการทะเบียน"/>
        <s v="วัยเด็ก (0-14 ปี)"/>
        <s v="วัยแรงงาน (15-59 ปี)"/>
        <s v="วัยสูงอายุ (60 ปีขึ้นไป)"/>
        <s v="อัตราการเปลี่ยนแปลงของประชากร"/>
        <s v="ความหนาแน่นของประชากร"/>
        <s v="จำนวนบ้านจากการทะเบียน"/>
        <s v="อัตราการเกิดมีชีพ (อัตราการเกิดต่อประชากร 1,000 คน)"/>
        <s v="จำนวนการจดทะเบียนสมรส"/>
        <s v="จำนวนการหย่า"/>
        <s v="ร้อยละของครัวเรือนที่เป็นเจ้าของบ้านและที่ดิน"/>
        <s v="อัตราการมีงานทำ"/>
        <s v="อัตราการว่างงาน"/>
        <s v="ค่าจ้างขั้นต่ำ"/>
        <s v="คนอายุมากกว่า 60 ปีเต็มขึ้นไป มีอาชีพและมีรายได้"/>
        <s v="คะแนนเฉลี่ยสติปัญญา (IQ) เด็กนักเรียน"/>
        <s v="อัตราส่วนนักเรียนต่อครู (ก่อนประถมศึกษา)"/>
        <s v="อัตราส่วนนักเรียนต่อครู (ประถมศึกษา)"/>
        <s v="อัตราส่วนนักเรียนต่อครู (มัธยมศึกษา)"/>
        <s v="จำนวนนักเรียนที่ออกกลางคัน"/>
        <s v="จำนวนนักศึกษาระดับอาชีวศึกษา และอุดมศึกษา"/>
        <s v="จำนวนอาจารย์ในระดับอาชีวศึกษาและอุดมศึกษา"/>
        <s v="จำนวนผู้เรียน/นักศึกษาที่ลงทะเบียนเรียนในสังกัดสำนักงานส่งเสริมการศึกษานอกระบบและการศึกษาตามอัธยาศัย"/>
        <s v="จำนวนผู้เรียน/นักศึกษาที่สำเร็จการศึกษาในสังกัดสำนักงานส่งเสริมการศึกษานอกระบบและการศึกษาตามอัธยาศัย"/>
        <s v="จำนวนวัด สำนักสงฆ์ โบสถ์คริสต์ มัสยิด"/>
        <s v="จำนวนพระภิกษุและสามเณร"/>
        <s v="จำนวนผู้ป่วยนอก"/>
        <s v="จำนวนผู้ป่วยใน"/>
        <s v="จำนวนสถานพยาบาลที่มีเตียงผู้ป่วยรับไว้ค้างคืน"/>
        <s v="จำนวนเตียง"/>
        <s v="จำนวนประชากรต่อแพทย์ 1 คน"/>
        <s v="จำนวนประชากรต่อเภสัชกร 1 คน"/>
        <s v="จำนวนประชากรต่อพยาบาล 1 คน"/>
        <s v="อัตราการคลอดในผู้หญิงกลุ่มอายุ 15 – 19 ปี"/>
        <s v="อัตราการฆ่าตัวตาย"/>
        <s v="อัตราการเกิดมีชีพ "/>
        <s v="จำนวนผู้ประกันตนตามมาตรา 33"/>
        <s v="จำนวนผู้ประกันตนตามมาตรา 40"/>
        <s v="จำนวนลูกจ้างที่ประสบอันตรายหรือเจ็บป่วยจากการทำงาน "/>
        <s v="จำนวนเด็กที่ต้องดำรงชีพด้วยการเร่ร่อนขอทาน"/>
        <s v="จำนวนเยาวชนที่ต้องดำรงชีพด้วยการเร่ร่อนขอทาน"/>
        <s v="จำนวนเด็กอยู่คนเดียวตามลำพัง/ไม่มีผู้ดูแล/ถูกทอดทิ้ง"/>
        <s v="จำนวนคนพิการที่มีบัตรประจำตัวคนพิการจำแนกตามความพิการ"/>
        <s v="รายได้เฉลี่ยต่อเดือนของครัวเรือน"/>
        <s v="ค่าใช้จ่ายเฉลี่ยต่อเดือนของครัวเรือน"/>
        <s v="หนี้สินเฉลี่ยต่อครัวเรือน"/>
        <s v="ร้อยละของค่าใช้จ่ายต่อรายได้"/>
        <s v="สัมประสิทธิ์ความไม่เสมอภาค (Gini coefficient) ด้านรายได้ของครัวเรือน"/>
        <s v="สัมประสิทธิ์ความไม่เสมอภาค (Gini coefficient) ด้านรายจ่ายเพื่อการอุปโภคบริโภคของครัวเรือน"/>
        <s v="สัดส่วนคนจน เมื่อวัดด้านรายจ่ายเพื่อการอุปโภคบริโภค"/>
        <s v="จำนวนคดีอาญาที่ได้รับแจ้ง"/>
        <s v="จำนวนคดีอาญาที่มีการจับกุม"/>
        <s v="จำนวนคดีที่เกี่ยวข้องกับยาเสพติด"/>
        <s v="จำนวนแหล่งน้ำ"/>
        <s v="ปริมาณน้ำที่เก็บเฉลี่ยทั้งปี (แหล่งน้ำทุกประเภท) "/>
        <s v="ปริมาณขยะมูลฝอย "/>
        <s v="พื้นที่ป่า"/>
        <s v="พื้นที่ป่าไม้ต่อพื้นที่จังหวัด "/>
        <s v="ปริมาณฝนเฉลี่ยทั้งปี "/>
        <s v="กำลังการผลิตน้ำประปา"/>
        <s v="น้ำประปาที่ผลิตได้"/>
        <s v="ปริมาณน้ำประปาที่จำหน่ายแก่ผู้ใช้"/>
        <s v="ดัชนีคุณภาพน้ำผิวดิน (WQI)"/>
        <s v="ดัชนีคุณภาพอากาศ (AQI)"/>
        <s v="พื้นที่เพาะปลูกในเขตชลประทาน"/>
        <s v="จำนวนผู้ประสบภัยธรรมชาติ"/>
        <s v="มูลค่าความเสียหายจากภัยธรรมชาติ"/>
      </sharedItems>
    </cacheField>
    <cacheField name="หน่วยวัด" numFmtId="0">
      <sharedItems count="32">
        <s v="ล้านบาท"/>
        <s v="บาทต่อปี"/>
        <s v="ไร่"/>
        <s v="ตัน"/>
        <s v="ก.ก./ไร่"/>
        <s v="ตันต่อไร่"/>
        <s v="ครัวเรือน"/>
        <s v="…"/>
        <s v="แห่ง"/>
        <s v="บาท"/>
        <s v="คน"/>
        <s v="ล้านกิโลวัตต์/ชม."/>
        <s v="ครั้ง"/>
        <s v="ราย"/>
        <s v=" -"/>
        <s v="ร้อยละ"/>
        <s v="เลขหมาย"/>
        <s v="วัน"/>
        <s v="บาท/คน/วัน"/>
        <s v="กลุ่ม"/>
        <s v="ทะเบียน"/>
        <s v="คน/ตารางกิโลเมตร"/>
        <s v="…."/>
        <s v="เตียง"/>
        <s v="บาท/เดือน"/>
        <s v="บาท/ครัวเรือน"/>
        <s v="คดี"/>
        <s v="(ล้าน ล.บ.ม.)"/>
        <s v="(ตัน/วัน)"/>
        <s v="(ม.ม./วัน)"/>
        <s v="ลบ.ม./วัน"/>
        <s v=" - "/>
      </sharedItems>
    </cacheField>
    <cacheField name="2555" numFmtId="0">
      <sharedItems/>
    </cacheField>
    <cacheField name="2556" numFmtId="0">
      <sharedItems containsMixedTypes="1" containsNumber="1" minValue="0" maxValue="9025262534"/>
    </cacheField>
    <cacheField name="2557" numFmtId="0">
      <sharedItems containsMixedTypes="1" containsNumber="1" minValue="0" maxValue="9830012931"/>
    </cacheField>
    <cacheField name="2558" numFmtId="0">
      <sharedItems containsMixedTypes="1" containsNumber="1" minValue="-1.6" maxValue="10273026071"/>
    </cacheField>
    <cacheField name="2559" numFmtId="0">
      <sharedItems containsMixedTypes="1" containsNumber="1" minValue="0" maxValue="10728089071"/>
    </cacheField>
    <cacheField name="2560" numFmtId="0">
      <sharedItems containsMixedTypes="1" containsNumber="1" minValue="0" maxValue="10849609071"/>
    </cacheField>
    <cacheField name="2561" numFmtId="0">
      <sharedItems containsMixedTypes="1" containsNumber="1" minValue="0" maxValue="12980570071"/>
    </cacheField>
    <cacheField name="2562" numFmtId="0">
      <sharedItems containsMixedTypes="1" containsNumber="1" minValue="0.21099999999999999" maxValue="1979406"/>
    </cacheField>
    <cacheField name="2563" numFmtId="187">
      <sharedItems/>
    </cacheField>
    <cacheField name="2564" numFmtId="187">
      <sharedItems containsNonDate="0" containsString="0" containsBlank="1"/>
    </cacheField>
    <cacheField name="หน่วยงานเจ้าของข้อมูล" numFmtId="187">
      <sharedItems count="36">
        <s v="สำนักงานคณะกรรมการพัฒนาการเศรษฐกิจและสังคมแห่งชาติ"/>
        <s v="สำนักงานเศรษฐกิจการเกษตร"/>
        <s v="สำนักงานเกษตรจังหวัดจันทบุรี"/>
        <s v="สำนักงานประมงจังหวัดจันทบุรี"/>
        <s v="GAP"/>
        <s v="ธนาคารเพื่อการเกษตรและสหกรณ์การเกษตร สาขาจันทบุรี"/>
        <s v="สำนักงานอุตสาหกรรมจังหวัดจันทบุรี"/>
        <s v="การไฟฟ้าส่วนภูมิภาคจังหวัดจันทบุรี"/>
        <s v="ตำรวจภูธรจังหวัดจันทบุรี"/>
        <s v="สำนักงานนโยบายและยุทธศาสตร์การค้า กระทรวงพาณิชย์ "/>
        <s v="ศูนย์บริการลูกค้าทีโอที สาขาจันทบุรี"/>
        <s v="สำนักงานสถิติแห่งชาติ"/>
        <s v="สำนักงานปลัดกระทรวง กระทรวงการท่องเที่ยวและกีฬา"/>
        <s v="ธนาคารแห่งประเทศไทย"/>
        <s v="สำนักงานสหกรณ์จังหวัดจันทบุรี"/>
        <s v="สำนักงานส่งเสริมการปกครองท้องถิ่นจังหวัดจันทบุรี"/>
        <s v="สำนักงานสรรพสามิตพื้นที่จันทบุรี"/>
        <s v="สำนักงานพาณิชย์จังหวัดจันทบุรี"/>
        <s v="กรมการปกครอง  กระทรวงมหาดไทย"/>
        <s v=" สำนักงานสาธารณสุขจังหวัดจันทบุรี"/>
        <s v="ที่ทำการปกครองจังหวัดจันทบุรี"/>
        <s v="คำนวณจากประชากรอายุ 15 ปีขึ้นไป ที่มา : สำนักงานสถิติแห่งชาติ"/>
        <s v="สำนักงานสวัสดิการและคุ้มครองแรงงานจังหวัดจันทบุรี"/>
        <s v="สำนักงานศึกษาธิการจังหวัดจันทบุรี "/>
        <s v="สำนักงานส่งเสริมการศึกษานอกระบบและการศึกษาตามอัธยาศัยจังหวัดจันทบุรี"/>
        <s v="สำนักงานพระพุทธศาสนาจังหวัดจันทบุรี"/>
        <s v="สำนักงานปลัดกระทรวงสาธารณสุข"/>
        <s v="สำนักงานสาธารณสุขจังหวัดจันทบุรี"/>
        <s v="สำนักงานประกันสังคม  กระทรวงแรงงาน"/>
        <s v="สำนักงานพัฒนาสังคมและความมั่นคงของมนุษย์จังหวัดจันทบุรี"/>
        <s v="โครงการชลประทานจังหวัดจันทบุรี"/>
        <s v="กรมควบคุมมลพิษ กระทรวงทรัพยากรธรรมชาติและสิ่งแวดล้อม"/>
        <s v="สถานีตรวจอากาศจังหวัดจันทบุรี"/>
        <s v="สำนักงานการประปาเขต 1  จังหวัดจันทบุรี"/>
        <s v="สำนักงานสิ่งแวดล้อมภาคที่ 13 (ชลบุรี)"/>
        <s v="สำนักงานป้องกันและบรรเทาสาธารณภัยจังหวัดจันทบุรี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15">
  <r>
    <x v="0"/>
    <x v="0"/>
    <x v="0"/>
    <s v="..."/>
    <n v="99166.29"/>
    <n v="101077.85"/>
    <n v="100878.33"/>
    <n v="110078.43"/>
    <n v="138443"/>
    <n v="120157"/>
    <s v="…"/>
    <s v="..."/>
    <m/>
    <x v="0"/>
  </r>
  <r>
    <x v="0"/>
    <x v="1"/>
    <x v="1"/>
    <s v="..."/>
    <n v="194175.77"/>
    <n v="194678.6"/>
    <n v="191309.73"/>
    <n v="205522.15"/>
    <n v="254582"/>
    <n v="217393"/>
    <s v="…"/>
    <s v="..."/>
    <m/>
    <x v="0"/>
  </r>
  <r>
    <x v="0"/>
    <x v="2"/>
    <x v="0"/>
    <s v="..."/>
    <n v="59202.33"/>
    <n v="60259.71"/>
    <n v="56983.03"/>
    <n v="60987.03"/>
    <n v="80326"/>
    <n v="65117"/>
    <s v="…"/>
    <s v="..."/>
    <m/>
    <x v="0"/>
  </r>
  <r>
    <x v="0"/>
    <x v="3"/>
    <x v="0"/>
    <s v="..."/>
    <n v="5091.59"/>
    <n v="4933.8999999999996"/>
    <n v="5022.7700000000004"/>
    <n v="5348.53"/>
    <n v="7062"/>
    <s v="…"/>
    <s v="…"/>
    <s v="..."/>
    <m/>
    <x v="0"/>
  </r>
  <r>
    <x v="0"/>
    <x v="4"/>
    <x v="0"/>
    <s v="..."/>
    <n v="1167.6099999999999"/>
    <n v="1285.9000000000001"/>
    <n v="1479.93"/>
    <n v="1578.81"/>
    <n v="2185"/>
    <s v="…"/>
    <s v="…"/>
    <s v="..."/>
    <m/>
    <x v="0"/>
  </r>
  <r>
    <x v="0"/>
    <x v="5"/>
    <x v="2"/>
    <s v="..."/>
    <n v="2286023"/>
    <n v="2285409"/>
    <n v="2285334"/>
    <n v="2285015"/>
    <n v="2284609"/>
    <n v="2285233"/>
    <s v="…"/>
    <s v="..."/>
    <m/>
    <x v="1"/>
  </r>
  <r>
    <x v="0"/>
    <x v="6"/>
    <x v="2"/>
    <s v="..."/>
    <n v="32204"/>
    <n v="32172"/>
    <n v="32193"/>
    <n v="32140"/>
    <n v="32186"/>
    <s v="…"/>
    <s v="…"/>
    <s v="..."/>
    <m/>
    <x v="2"/>
  </r>
  <r>
    <x v="0"/>
    <x v="7"/>
    <x v="2"/>
    <s v="..."/>
    <n v="362346"/>
    <n v="362239"/>
    <n v="362260"/>
    <n v="362515"/>
    <n v="362166"/>
    <s v="…"/>
    <s v="…"/>
    <s v="..."/>
    <m/>
    <x v="2"/>
  </r>
  <r>
    <x v="0"/>
    <x v="8"/>
    <x v="2"/>
    <s v="..."/>
    <n v="1690166"/>
    <n v="1689791"/>
    <n v="1689808"/>
    <n v="1689278"/>
    <n v="1689027"/>
    <s v="…"/>
    <s v="…"/>
    <s v="..."/>
    <m/>
    <x v="2"/>
  </r>
  <r>
    <x v="0"/>
    <x v="9"/>
    <x v="2"/>
    <s v="..."/>
    <n v="7313"/>
    <n v="7256"/>
    <n v="7251"/>
    <n v="7237"/>
    <n v="7225"/>
    <s v="…"/>
    <s v="…"/>
    <s v="..."/>
    <m/>
    <x v="2"/>
  </r>
  <r>
    <x v="0"/>
    <x v="10"/>
    <x v="3"/>
    <s v="..."/>
    <n v="8716"/>
    <n v="7836"/>
    <n v="7084"/>
    <n v="5875"/>
    <n v="4884"/>
    <n v="5048"/>
    <s v="…"/>
    <s v="..."/>
    <m/>
    <x v="2"/>
  </r>
  <r>
    <x v="0"/>
    <x v="11"/>
    <x v="3"/>
    <s v="..."/>
    <n v="0"/>
    <n v="0"/>
    <n v="0"/>
    <n v="0"/>
    <n v="0"/>
    <n v="0"/>
    <s v="…"/>
    <s v="…"/>
    <m/>
    <x v="2"/>
  </r>
  <r>
    <x v="0"/>
    <x v="12"/>
    <x v="4"/>
    <s v="..."/>
    <n v="385"/>
    <n v="373"/>
    <n v="361"/>
    <n v="362"/>
    <n v="356"/>
    <n v="368.5478571950062"/>
    <s v="…"/>
    <s v="..."/>
    <m/>
    <x v="2"/>
  </r>
  <r>
    <x v="0"/>
    <x v="13"/>
    <x v="5"/>
    <s v="..."/>
    <n v="0"/>
    <n v="0"/>
    <n v="0"/>
    <n v="0"/>
    <n v="0"/>
    <n v="0"/>
    <s v="…"/>
    <s v="..."/>
    <m/>
    <x v="2"/>
  </r>
  <r>
    <x v="0"/>
    <x v="14"/>
    <x v="6"/>
    <s v="..."/>
    <n v="1077"/>
    <n v="1054"/>
    <n v="43"/>
    <s v="…"/>
    <n v="213"/>
    <n v="428"/>
    <s v="…"/>
    <s v="..."/>
    <m/>
    <x v="3"/>
  </r>
  <r>
    <x v="0"/>
    <x v="15"/>
    <x v="2"/>
    <s v="..."/>
    <n v="766"/>
    <n v="682"/>
    <n v="80"/>
    <s v="…"/>
    <n v="2076"/>
    <n v="816"/>
    <s v="…"/>
    <s v="..."/>
    <m/>
    <x v="3"/>
  </r>
  <r>
    <x v="0"/>
    <x v="16"/>
    <x v="3"/>
    <s v="..."/>
    <n v="183960"/>
    <n v="184270"/>
    <n v="21005"/>
    <s v="…"/>
    <n v="149"/>
    <n v="177"/>
    <s v="…"/>
    <s v="..."/>
    <m/>
    <x v="3"/>
  </r>
  <r>
    <x v="0"/>
    <x v="17"/>
    <x v="7"/>
    <s v="..."/>
    <s v="…"/>
    <s v="…"/>
    <s v="…"/>
    <s v="…"/>
    <s v="…"/>
    <s v="…"/>
    <s v="…"/>
    <s v="..."/>
    <m/>
    <x v="4"/>
  </r>
  <r>
    <x v="0"/>
    <x v="18"/>
    <x v="0"/>
    <s v="..."/>
    <n v="9820"/>
    <n v="9394.7800000000007"/>
    <s v="…"/>
    <s v="…"/>
    <s v="…"/>
    <s v="…"/>
    <s v="…"/>
    <s v="..."/>
    <m/>
    <x v="5"/>
  </r>
  <r>
    <x v="0"/>
    <x v="19"/>
    <x v="8"/>
    <s v="..."/>
    <n v="699"/>
    <n v="685"/>
    <n v="630"/>
    <n v="638"/>
    <n v="646"/>
    <n v="637"/>
    <s v="…"/>
    <s v="..."/>
    <m/>
    <x v="6"/>
  </r>
  <r>
    <x v="0"/>
    <x v="20"/>
    <x v="9"/>
    <s v="..."/>
    <n v="9025262534"/>
    <n v="9830012931"/>
    <n v="10273026071"/>
    <n v="10728089071"/>
    <n v="10849609071"/>
    <n v="12980570071"/>
    <s v="…"/>
    <s v="..."/>
    <m/>
    <x v="6"/>
  </r>
  <r>
    <x v="0"/>
    <x v="21"/>
    <x v="10"/>
    <s v="..."/>
    <n v="11138"/>
    <n v="11768"/>
    <n v="10289"/>
    <n v="10464"/>
    <n v="10583"/>
    <n v="11058"/>
    <s v="…"/>
    <s v="..."/>
    <m/>
    <x v="6"/>
  </r>
  <r>
    <x v="0"/>
    <x v="22"/>
    <x v="10"/>
    <s v="..."/>
    <n v="205620"/>
    <n v="219391"/>
    <n v="225909"/>
    <n v="234041"/>
    <n v="241718"/>
    <n v="248319"/>
    <s v="…"/>
    <s v="..."/>
    <m/>
    <x v="7"/>
  </r>
  <r>
    <x v="0"/>
    <x v="23"/>
    <x v="11"/>
    <s v="..."/>
    <n v="101.5"/>
    <n v="89.3"/>
    <n v="100.2"/>
    <n v="95.7"/>
    <n v="99"/>
    <n v="119.2"/>
    <s v="…"/>
    <s v="..."/>
    <m/>
    <x v="7"/>
  </r>
  <r>
    <x v="0"/>
    <x v="24"/>
    <x v="12"/>
    <s v="..."/>
    <n v="206"/>
    <n v="165"/>
    <n v="161"/>
    <n v="165"/>
    <n v="161"/>
    <n v="250"/>
    <s v="…"/>
    <s v="..."/>
    <m/>
    <x v="8"/>
  </r>
  <r>
    <x v="0"/>
    <x v="25"/>
    <x v="13"/>
    <s v="..."/>
    <n v="106"/>
    <n v="37"/>
    <n v="31"/>
    <n v="84"/>
    <n v="77"/>
    <n v="56"/>
    <s v="…"/>
    <s v="..."/>
    <m/>
    <x v="8"/>
  </r>
  <r>
    <x v="0"/>
    <x v="26"/>
    <x v="13"/>
    <s v="..."/>
    <n v="105"/>
    <n v="83"/>
    <n v="21"/>
    <n v="21"/>
    <n v="20"/>
    <n v="15"/>
    <s v="…"/>
    <s v="..."/>
    <m/>
    <x v="8"/>
  </r>
  <r>
    <x v="0"/>
    <x v="27"/>
    <x v="9"/>
    <s v="..."/>
    <n v="5240680"/>
    <n v="1015810"/>
    <n v="15414530"/>
    <n v="10850900"/>
    <n v="309250"/>
    <n v="20000"/>
    <s v="…"/>
    <s v="..."/>
    <m/>
    <x v="8"/>
  </r>
  <r>
    <x v="0"/>
    <x v="28"/>
    <x v="14"/>
    <s v="..."/>
    <n v="98.8"/>
    <n v="101.6"/>
    <n v="100"/>
    <n v="100.3"/>
    <n v="101.6"/>
    <n v="102.7"/>
    <s v="…"/>
    <s v="..."/>
    <m/>
    <x v="9"/>
  </r>
  <r>
    <x v="0"/>
    <x v="29"/>
    <x v="15"/>
    <s v="..."/>
    <n v="6.3"/>
    <n v="2.8"/>
    <n v="-1.6"/>
    <n v="0.3"/>
    <n v="1.3"/>
    <n v="1"/>
    <s v="…"/>
    <s v="..."/>
    <m/>
    <x v="9"/>
  </r>
  <r>
    <x v="0"/>
    <x v="30"/>
    <x v="16"/>
    <s v="..."/>
    <n v="67069"/>
    <n v="67284"/>
    <n v="67289"/>
    <n v="67897"/>
    <n v="67897"/>
    <s v="…"/>
    <s v="…"/>
    <s v="..."/>
    <m/>
    <x v="10"/>
  </r>
  <r>
    <x v="0"/>
    <x v="31"/>
    <x v="16"/>
    <s v="..."/>
    <n v="49148"/>
    <n v="47563"/>
    <n v="47102"/>
    <n v="25608"/>
    <n v="21555"/>
    <s v="…"/>
    <s v="…"/>
    <s v="..."/>
    <m/>
    <x v="10"/>
  </r>
  <r>
    <x v="0"/>
    <x v="32"/>
    <x v="10"/>
    <s v="..."/>
    <n v="159018"/>
    <n v="172587"/>
    <n v="204588"/>
    <n v="257183"/>
    <n v="282419"/>
    <n v="309826"/>
    <s v="…"/>
    <s v="..."/>
    <m/>
    <x v="11"/>
  </r>
  <r>
    <x v="0"/>
    <x v="33"/>
    <x v="6"/>
    <s v="..."/>
    <n v="42989"/>
    <n v="64562"/>
    <n v="87522"/>
    <n v="101945.85"/>
    <n v="114553"/>
    <n v="122144.92"/>
    <s v="…"/>
    <s v="..."/>
    <m/>
    <x v="11"/>
  </r>
  <r>
    <x v="0"/>
    <x v="34"/>
    <x v="10"/>
    <s v="..."/>
    <n v="1645811"/>
    <n v="1700799"/>
    <n v="1869469"/>
    <n v="1943860"/>
    <n v="2360286"/>
    <n v="2468214"/>
    <s v="…"/>
    <s v="..."/>
    <m/>
    <x v="12"/>
  </r>
  <r>
    <x v="0"/>
    <x v="35"/>
    <x v="17"/>
    <s v="..."/>
    <n v="2.34"/>
    <n v="2.2599999999999998"/>
    <n v="2.12"/>
    <n v="2.11"/>
    <n v="2.15"/>
    <n v="2.19"/>
    <s v="…"/>
    <s v="..."/>
    <m/>
    <x v="12"/>
  </r>
  <r>
    <x v="0"/>
    <x v="36"/>
    <x v="18"/>
    <s v="..."/>
    <n v="1453.68"/>
    <n v="1810.6"/>
    <n v="1586.34"/>
    <n v="1658.74"/>
    <n v="1759.64"/>
    <n v="1853.97"/>
    <s v="…"/>
    <s v="..."/>
    <m/>
    <x v="12"/>
  </r>
  <r>
    <x v="0"/>
    <x v="37"/>
    <x v="0"/>
    <s v="..."/>
    <n v="4568.5200000000004"/>
    <n v="4734.04"/>
    <n v="5263.35"/>
    <n v="5700.99"/>
    <n v="7628.47"/>
    <n v="8520.18"/>
    <s v="…"/>
    <s v="..."/>
    <m/>
    <x v="12"/>
  </r>
  <r>
    <x v="0"/>
    <x v="38"/>
    <x v="0"/>
    <s v="..."/>
    <n v="45501"/>
    <n v="47235"/>
    <n v="49479"/>
    <n v="50930"/>
    <n v="53912"/>
    <n v="55880"/>
    <s v="…"/>
    <s v="..."/>
    <m/>
    <x v="13"/>
  </r>
  <r>
    <x v="0"/>
    <x v="39"/>
    <x v="0"/>
    <s v="..."/>
    <n v="30885"/>
    <n v="31813"/>
    <n v="31517"/>
    <n v="31723"/>
    <n v="30865"/>
    <n v="31206"/>
    <s v="…"/>
    <s v="..."/>
    <m/>
    <x v="13"/>
  </r>
  <r>
    <x v="0"/>
    <x v="40"/>
    <x v="19"/>
    <s v="..."/>
    <n v="51"/>
    <n v="53"/>
    <n v="54"/>
    <n v="54"/>
    <n v="54"/>
    <n v="52"/>
    <s v="…"/>
    <s v="..."/>
    <m/>
    <x v="14"/>
  </r>
  <r>
    <x v="0"/>
    <x v="41"/>
    <x v="19"/>
    <s v="..."/>
    <n v="49"/>
    <n v="51"/>
    <n v="52"/>
    <n v="53"/>
    <n v="54"/>
    <n v="53"/>
    <s v="…"/>
    <s v="..."/>
    <m/>
    <x v="14"/>
  </r>
  <r>
    <x v="0"/>
    <x v="42"/>
    <x v="9"/>
    <s v="..."/>
    <n v="4476007010"/>
    <n v="4634870236"/>
    <n v="4992944508"/>
    <n v="4826603808"/>
    <n v="4879866305"/>
    <n v="5080370838"/>
    <s v="…"/>
    <s v="..."/>
    <m/>
    <x v="15"/>
  </r>
  <r>
    <x v="0"/>
    <x v="43"/>
    <x v="9"/>
    <s v="..."/>
    <n v="2906041909"/>
    <n v="3178665301"/>
    <n v="3196987699"/>
    <n v="4080973219"/>
    <n v="3945651161"/>
    <n v="4848733668"/>
    <s v="…"/>
    <s v="..."/>
    <m/>
    <x v="15"/>
  </r>
  <r>
    <x v="0"/>
    <x v="44"/>
    <x v="9"/>
    <s v="..."/>
    <n v="1298390522"/>
    <n v="1276080931"/>
    <n v="1384332696"/>
    <n v="1343935946"/>
    <n v="1186100000"/>
    <n v="1216560000"/>
    <s v="…"/>
    <s v="..."/>
    <m/>
    <x v="16"/>
  </r>
  <r>
    <x v="0"/>
    <x v="45"/>
    <x v="9"/>
    <s v="..."/>
    <n v="30318683.780000001"/>
    <n v="29664645.210000001"/>
    <n v="33273565.960000001"/>
    <n v="31521345.530000001"/>
    <n v="31761882.129999999"/>
    <n v="28352945"/>
    <s v="…"/>
    <s v="..."/>
    <m/>
    <x v="16"/>
  </r>
  <r>
    <x v="0"/>
    <x v="46"/>
    <x v="20"/>
    <s v="..."/>
    <n v="193"/>
    <n v="191"/>
    <n v="175"/>
    <n v="246"/>
    <n v="295"/>
    <n v="283"/>
    <s v="…"/>
    <s v="..."/>
    <m/>
    <x v="17"/>
  </r>
  <r>
    <x v="0"/>
    <x v="47"/>
    <x v="9"/>
    <s v="..."/>
    <n v="379820"/>
    <n v="452350"/>
    <n v="306210"/>
    <n v="1038900"/>
    <n v="647557"/>
    <n v="603577"/>
    <s v="…"/>
    <s v="..."/>
    <m/>
    <x v="17"/>
  </r>
  <r>
    <x v="1"/>
    <x v="48"/>
    <x v="10"/>
    <s v="..."/>
    <n v="524260"/>
    <n v="527350"/>
    <n v="531037"/>
    <n v="532466"/>
    <n v="534459"/>
    <n v="536496"/>
    <s v="…"/>
    <s v="..."/>
    <m/>
    <x v="18"/>
  </r>
  <r>
    <x v="1"/>
    <x v="49"/>
    <x v="10"/>
    <s v="..."/>
    <n v="94007"/>
    <n v="93470"/>
    <n v="92434"/>
    <n v="91241"/>
    <n v="90320"/>
    <n v="89295"/>
    <n v="87598"/>
    <s v="..."/>
    <m/>
    <x v="18"/>
  </r>
  <r>
    <x v="1"/>
    <x v="50"/>
    <x v="10"/>
    <s v="..."/>
    <n v="349293"/>
    <n v="349669"/>
    <n v="350453"/>
    <n v="350374"/>
    <n v="349650"/>
    <n v="348503"/>
    <n v="347126"/>
    <s v="..."/>
    <m/>
    <x v="18"/>
  </r>
  <r>
    <x v="1"/>
    <x v="51"/>
    <x v="10"/>
    <s v="..."/>
    <n v="75771"/>
    <n v="78863"/>
    <n v="81443"/>
    <n v="84256"/>
    <n v="87594"/>
    <n v="91532"/>
    <n v="95420"/>
    <s v="..."/>
    <m/>
    <x v="18"/>
  </r>
  <r>
    <x v="1"/>
    <x v="52"/>
    <x v="15"/>
    <s v="..."/>
    <n v="0.47"/>
    <n v="0.59"/>
    <n v="0.7"/>
    <n v="0.27"/>
    <n v="0.37"/>
    <n v="0.38113307101199534"/>
    <s v="…"/>
    <s v="..."/>
    <m/>
    <x v="18"/>
  </r>
  <r>
    <x v="1"/>
    <x v="53"/>
    <x v="21"/>
    <s v="..."/>
    <n v="81.08"/>
    <n v="83.2"/>
    <n v="83.79"/>
    <n v="84.01"/>
    <n v="84.33"/>
    <n v="84.647522877879467"/>
    <n v="85"/>
    <s v="..."/>
    <m/>
    <x v="18"/>
  </r>
  <r>
    <x v="1"/>
    <x v="54"/>
    <x v="6"/>
    <s v="..."/>
    <n v="213357"/>
    <n v="217945"/>
    <n v="222738"/>
    <n v="226913"/>
    <n v="231087"/>
    <n v="235252"/>
    <s v="…"/>
    <s v="..."/>
    <m/>
    <x v="18"/>
  </r>
  <r>
    <x v="1"/>
    <x v="55"/>
    <x v="10"/>
    <s v="..."/>
    <n v="13.74"/>
    <n v="13.35"/>
    <n v="13"/>
    <n v="12.27"/>
    <n v="10.77"/>
    <n v="10.36"/>
    <s v="…"/>
    <s v="..."/>
    <m/>
    <x v="19"/>
  </r>
  <r>
    <x v="1"/>
    <x v="56"/>
    <x v="20"/>
    <s v="..."/>
    <n v="1809"/>
    <n v="1792"/>
    <n v="2012"/>
    <n v="1871"/>
    <n v="1930"/>
    <n v="1997"/>
    <s v="…"/>
    <s v="..."/>
    <m/>
    <x v="20"/>
  </r>
  <r>
    <x v="1"/>
    <x v="57"/>
    <x v="12"/>
    <s v="..."/>
    <n v="707"/>
    <n v="820"/>
    <n v="798"/>
    <n v="810"/>
    <n v="810"/>
    <n v="889"/>
    <s v="…"/>
    <s v="..."/>
    <m/>
    <x v="20"/>
  </r>
  <r>
    <x v="1"/>
    <x v="58"/>
    <x v="15"/>
    <s v="..."/>
    <n v="75.099999999999994"/>
    <n v="74.94"/>
    <n v="66.3"/>
    <n v="78.349999999999994"/>
    <n v="73.849999999999994"/>
    <n v="74.62"/>
    <s v="…"/>
    <s v="..."/>
    <m/>
    <x v="11"/>
  </r>
  <r>
    <x v="1"/>
    <x v="59"/>
    <x v="15"/>
    <s v="..."/>
    <n v="75.912832821558041"/>
    <n v="76.498912572730518"/>
    <n v="77.62"/>
    <n v="76.392319988374624"/>
    <n v="73.627967484028744"/>
    <n v="76.599443366491357"/>
    <s v="…"/>
    <s v="..."/>
    <m/>
    <x v="21"/>
  </r>
  <r>
    <x v="1"/>
    <x v="60"/>
    <x v="15"/>
    <s v="..."/>
    <n v="0.28999999999999998"/>
    <n v="0.21"/>
    <n v="0.47"/>
    <n v="0.31"/>
    <n v="0.42"/>
    <n v="0.49"/>
    <n v="0.43"/>
    <s v="..."/>
    <m/>
    <x v="11"/>
  </r>
  <r>
    <x v="1"/>
    <x v="61"/>
    <x v="9"/>
    <s v="..."/>
    <n v="300"/>
    <n v="300"/>
    <n v="300"/>
    <n v="300"/>
    <n v="305"/>
    <n v="318"/>
    <s v="…"/>
    <s v="..."/>
    <m/>
    <x v="22"/>
  </r>
  <r>
    <x v="1"/>
    <x v="62"/>
    <x v="22"/>
    <s v="..."/>
    <s v="..."/>
    <s v="..."/>
    <s v="..."/>
    <s v="..."/>
    <s v="..."/>
    <s v="…"/>
    <s v="…"/>
    <s v="..."/>
    <m/>
    <x v="4"/>
  </r>
  <r>
    <x v="1"/>
    <x v="63"/>
    <x v="7"/>
    <s v="..."/>
    <s v="..."/>
    <s v="..."/>
    <s v="..."/>
    <s v="..."/>
    <s v="..."/>
    <s v="…"/>
    <s v="…"/>
    <s v="..."/>
    <m/>
    <x v="4"/>
  </r>
  <r>
    <x v="1"/>
    <x v="64"/>
    <x v="10"/>
    <s v="..."/>
    <n v="26.67"/>
    <n v="26.54"/>
    <n v="10.73"/>
    <n v="20.350000000000001"/>
    <n v="22.08"/>
    <n v="32.952586206896555"/>
    <n v="22"/>
    <s v="..."/>
    <m/>
    <x v="23"/>
  </r>
  <r>
    <x v="1"/>
    <x v="65"/>
    <x v="10"/>
    <s v="..."/>
    <n v="18.489999999999998"/>
    <n v="17.53"/>
    <n v="17.079999999999998"/>
    <n v="18.82"/>
    <n v="18.57"/>
    <n v="15.695419847328244"/>
    <n v="18"/>
    <s v="..."/>
    <m/>
    <x v="23"/>
  </r>
  <r>
    <x v="1"/>
    <x v="66"/>
    <x v="10"/>
    <s v="..."/>
    <n v="21.1"/>
    <n v="17.61"/>
    <n v="18.53"/>
    <n v="17.88"/>
    <n v="32.17"/>
    <n v="17.314901047729919"/>
    <n v="18"/>
    <s v="..."/>
    <m/>
    <x v="23"/>
  </r>
  <r>
    <x v="1"/>
    <x v="67"/>
    <x v="10"/>
    <s v="..."/>
    <n v="138"/>
    <n v="71"/>
    <n v="84"/>
    <n v="49"/>
    <n v="593"/>
    <n v="808"/>
    <s v="…"/>
    <s v="..."/>
    <m/>
    <x v="23"/>
  </r>
  <r>
    <x v="1"/>
    <x v="68"/>
    <x v="10"/>
    <s v="..."/>
    <n v="20578"/>
    <n v="18040"/>
    <n v="19630"/>
    <n v="18384"/>
    <n v="20208"/>
    <n v="19106"/>
    <s v="…"/>
    <s v="..."/>
    <m/>
    <x v="23"/>
  </r>
  <r>
    <x v="1"/>
    <x v="69"/>
    <x v="10"/>
    <s v="..."/>
    <n v="837"/>
    <n v="810"/>
    <n v="950"/>
    <n v="993"/>
    <n v="804"/>
    <n v="955"/>
    <s v="…"/>
    <s v="..."/>
    <m/>
    <x v="23"/>
  </r>
  <r>
    <x v="1"/>
    <x v="70"/>
    <x v="10"/>
    <s v="..."/>
    <n v="18508"/>
    <n v="29102"/>
    <n v="37416"/>
    <n v="26014"/>
    <n v="38214"/>
    <n v="45064"/>
    <s v="…"/>
    <s v="..."/>
    <m/>
    <x v="24"/>
  </r>
  <r>
    <x v="1"/>
    <x v="71"/>
    <x v="10"/>
    <s v="..."/>
    <n v="8608"/>
    <n v="17018"/>
    <n v="17000"/>
    <n v="17659"/>
    <n v="26906"/>
    <n v="34042"/>
    <s v="…"/>
    <s v="..."/>
    <m/>
    <x v="24"/>
  </r>
  <r>
    <x v="1"/>
    <x v="72"/>
    <x v="8"/>
    <s v="..."/>
    <n v="329"/>
    <n v="379"/>
    <n v="351"/>
    <n v="387"/>
    <n v="390"/>
    <n v="387"/>
    <s v="…"/>
    <s v="..."/>
    <m/>
    <x v="25"/>
  </r>
  <r>
    <x v="1"/>
    <x v="73"/>
    <x v="10"/>
    <s v="..."/>
    <n v="3867"/>
    <n v="3811"/>
    <n v="3966"/>
    <n v="2656"/>
    <n v="2656"/>
    <n v="3737"/>
    <s v="…"/>
    <s v="..."/>
    <m/>
    <x v="25"/>
  </r>
  <r>
    <x v="1"/>
    <x v="74"/>
    <x v="10"/>
    <s v="..."/>
    <n v="1762980"/>
    <n v="1577151"/>
    <n v="1905049"/>
    <n v="2042869"/>
    <n v="2198379"/>
    <n v="2120632"/>
    <n v="1979406"/>
    <s v="..."/>
    <m/>
    <x v="26"/>
  </r>
  <r>
    <x v="1"/>
    <x v="75"/>
    <x v="10"/>
    <s v="..."/>
    <n v="10061"/>
    <n v="8575"/>
    <n v="6925"/>
    <n v="10731"/>
    <n v="14650"/>
    <n v="15810"/>
    <n v="16630"/>
    <s v="..."/>
    <m/>
    <x v="27"/>
  </r>
  <r>
    <x v="1"/>
    <x v="76"/>
    <x v="8"/>
    <s v="..."/>
    <n v="14"/>
    <n v="14"/>
    <n v="14"/>
    <n v="14"/>
    <n v="14"/>
    <n v="14"/>
    <n v="14"/>
    <s v="..."/>
    <m/>
    <x v="27"/>
  </r>
  <r>
    <x v="1"/>
    <x v="77"/>
    <x v="23"/>
    <s v="..."/>
    <n v="1410"/>
    <n v="1410"/>
    <n v="1410"/>
    <n v="1410"/>
    <n v="1410"/>
    <n v="1410"/>
    <n v="1410"/>
    <s v="..."/>
    <m/>
    <x v="27"/>
  </r>
  <r>
    <x v="1"/>
    <x v="78"/>
    <x v="10"/>
    <s v="..."/>
    <n v="1859.08"/>
    <n v="1717.75"/>
    <n v="2026.86"/>
    <n v="1798.87"/>
    <n v="1811.73"/>
    <n v="2191"/>
    <n v="2081.8661417322833"/>
    <s v="..."/>
    <m/>
    <x v="27"/>
  </r>
  <r>
    <x v="1"/>
    <x v="79"/>
    <x v="10"/>
    <s v="..."/>
    <n v="7181.64"/>
    <n v="5436.6"/>
    <n v="5589.86"/>
    <n v="5023.26"/>
    <n v="4994.9399999999996"/>
    <n v="5433"/>
    <n v="4896.2407407407409"/>
    <s v="..."/>
    <m/>
    <x v="27"/>
  </r>
  <r>
    <x v="1"/>
    <x v="80"/>
    <x v="10"/>
    <s v="..."/>
    <n v="419.07"/>
    <n v="361.2"/>
    <n v="357.12"/>
    <n v="351.69"/>
    <n v="345.7"/>
    <n v="431"/>
    <n v="381.52525252525254"/>
    <s v="..."/>
    <m/>
    <x v="27"/>
  </r>
  <r>
    <x v="1"/>
    <x v="81"/>
    <x v="10"/>
    <s v="..."/>
    <n v="45.65"/>
    <n v="43.91"/>
    <n v="41.44"/>
    <n v="41.95"/>
    <n v="35.11"/>
    <s v="…"/>
    <s v="…"/>
    <s v="..."/>
    <m/>
    <x v="27"/>
  </r>
  <r>
    <x v="1"/>
    <x v="82"/>
    <x v="13"/>
    <s v="..."/>
    <n v="12.97"/>
    <n v="13.5"/>
    <n v="7.58"/>
    <n v="15.87"/>
    <n v="10.93"/>
    <n v="13.15"/>
    <n v="12.67"/>
    <s v="..."/>
    <m/>
    <x v="27"/>
  </r>
  <r>
    <x v="1"/>
    <x v="83"/>
    <x v="15"/>
    <s v="..."/>
    <n v="99.5"/>
    <n v="99.5"/>
    <n v="99.5"/>
    <n v="99.4"/>
    <s v="..."/>
    <s v="…"/>
    <s v="…"/>
    <s v="..."/>
    <m/>
    <x v="27"/>
  </r>
  <r>
    <x v="1"/>
    <x v="84"/>
    <x v="10"/>
    <s v="..."/>
    <n v="31307"/>
    <n v="32842"/>
    <n v="33987"/>
    <n v="33601"/>
    <n v="33938"/>
    <s v="…"/>
    <s v="…"/>
    <s v="..."/>
    <m/>
    <x v="28"/>
  </r>
  <r>
    <x v="1"/>
    <x v="85"/>
    <x v="10"/>
    <s v="..."/>
    <n v="13347"/>
    <n v="20264"/>
    <n v="17631"/>
    <n v="17921"/>
    <n v="19290"/>
    <s v="…"/>
    <s v="…"/>
    <s v="..."/>
    <m/>
    <x v="28"/>
  </r>
  <r>
    <x v="1"/>
    <x v="86"/>
    <x v="10"/>
    <s v="..."/>
    <n v="201"/>
    <n v="156"/>
    <n v="127"/>
    <n v="122"/>
    <n v="126"/>
    <s v="…"/>
    <s v="…"/>
    <s v="..."/>
    <m/>
    <x v="28"/>
  </r>
  <r>
    <x v="1"/>
    <x v="87"/>
    <x v="10"/>
    <s v="..."/>
    <n v="11"/>
    <n v="20"/>
    <n v="3"/>
    <n v="5"/>
    <n v="1"/>
    <s v="…"/>
    <s v="…"/>
    <s v="..."/>
    <m/>
    <x v="29"/>
  </r>
  <r>
    <x v="1"/>
    <x v="88"/>
    <x v="7"/>
    <s v="..."/>
    <s v="..."/>
    <s v="..."/>
    <s v="..."/>
    <s v="..."/>
    <s v="..."/>
    <s v="…"/>
    <s v="…"/>
    <s v="..."/>
    <m/>
    <x v="4"/>
  </r>
  <r>
    <x v="1"/>
    <x v="89"/>
    <x v="10"/>
    <s v="..."/>
    <n v="50"/>
    <n v="38"/>
    <n v="13"/>
    <n v="19"/>
    <n v="10"/>
    <s v="…"/>
    <s v="…"/>
    <s v="..."/>
    <m/>
    <x v="29"/>
  </r>
  <r>
    <x v="1"/>
    <x v="90"/>
    <x v="10"/>
    <s v="..."/>
    <n v="1064"/>
    <n v="1039"/>
    <n v="1632"/>
    <n v="1847"/>
    <n v="1340"/>
    <s v="…"/>
    <s v="…"/>
    <s v="..."/>
    <m/>
    <x v="29"/>
  </r>
  <r>
    <x v="1"/>
    <x v="91"/>
    <x v="24"/>
    <s v="..."/>
    <n v="27284"/>
    <s v="..."/>
    <n v="36024"/>
    <s v="…"/>
    <n v="32894"/>
    <s v="…"/>
    <s v="…"/>
    <s v="..."/>
    <m/>
    <x v="11"/>
  </r>
  <r>
    <x v="1"/>
    <x v="92"/>
    <x v="24"/>
    <s v="..."/>
    <n v="17597"/>
    <s v="..."/>
    <n v="23350"/>
    <n v="22790"/>
    <n v="20620"/>
    <n v="20922"/>
    <s v="…"/>
    <s v="..."/>
    <m/>
    <x v="11"/>
  </r>
  <r>
    <x v="1"/>
    <x v="93"/>
    <x v="25"/>
    <s v="..."/>
    <n v="110504"/>
    <s v="..."/>
    <n v="84074"/>
    <s v="..."/>
    <n v="341223"/>
    <s v="…"/>
    <n v="144089"/>
    <s v="..."/>
    <m/>
    <x v="11"/>
  </r>
  <r>
    <x v="1"/>
    <x v="94"/>
    <x v="15"/>
    <s v="..."/>
    <n v="64.5"/>
    <s v="..."/>
    <n v="64.8"/>
    <s v="..."/>
    <n v="62.69"/>
    <s v="…"/>
    <n v="70"/>
    <s v="..."/>
    <m/>
    <x v="11"/>
  </r>
  <r>
    <x v="1"/>
    <x v="95"/>
    <x v="14"/>
    <s v="..."/>
    <s v="..."/>
    <s v="..."/>
    <s v="..."/>
    <s v="..."/>
    <n v="0.40500000000000003"/>
    <s v="…"/>
    <n v="0.378"/>
    <s v="..."/>
    <m/>
    <x v="11"/>
  </r>
  <r>
    <x v="1"/>
    <x v="96"/>
    <x v="14"/>
    <s v="..."/>
    <s v="..."/>
    <s v="..."/>
    <s v="..."/>
    <n v="0.251"/>
    <n v="0.19700000000000001"/>
    <n v="0.191"/>
    <n v="0.21099999999999999"/>
    <s v="..."/>
    <m/>
    <x v="11"/>
  </r>
  <r>
    <x v="1"/>
    <x v="97"/>
    <x v="7"/>
    <s v="..."/>
    <s v="..."/>
    <s v="..."/>
    <s v="..."/>
    <s v="..."/>
    <s v="..."/>
    <s v="…"/>
    <s v="..."/>
    <s v="..."/>
    <m/>
    <x v="11"/>
  </r>
  <r>
    <x v="1"/>
    <x v="98"/>
    <x v="26"/>
    <s v="..."/>
    <n v="5981"/>
    <n v="6355"/>
    <n v="5119"/>
    <n v="7385"/>
    <n v="6204"/>
    <n v="6847"/>
    <s v="…"/>
    <s v="..."/>
    <m/>
    <x v="8"/>
  </r>
  <r>
    <x v="1"/>
    <x v="99"/>
    <x v="26"/>
    <s v="..."/>
    <n v="6653"/>
    <n v="7609"/>
    <n v="7988"/>
    <n v="5246"/>
    <n v="6660"/>
    <n v="7293"/>
    <s v="…"/>
    <s v="..."/>
    <m/>
    <x v="8"/>
  </r>
  <r>
    <x v="1"/>
    <x v="100"/>
    <x v="26"/>
    <s v="..."/>
    <n v="183"/>
    <n v="269"/>
    <n v="184"/>
    <n v="303"/>
    <n v="536"/>
    <s v="…"/>
    <s v="…"/>
    <s v="..."/>
    <m/>
    <x v="8"/>
  </r>
  <r>
    <x v="2"/>
    <x v="101"/>
    <x v="8"/>
    <s v="..."/>
    <n v="362"/>
    <n v="365"/>
    <n v="368"/>
    <n v="374"/>
    <n v="367"/>
    <n v="368"/>
    <n v="372"/>
    <s v="..."/>
    <m/>
    <x v="30"/>
  </r>
  <r>
    <x v="2"/>
    <x v="102"/>
    <x v="27"/>
    <s v="..."/>
    <n v="106.35"/>
    <n v="106.35"/>
    <n v="106.35"/>
    <n v="113.45"/>
    <n v="115.58"/>
    <n v="175.84"/>
    <n v="338.31"/>
    <s v="..."/>
    <m/>
    <x v="30"/>
  </r>
  <r>
    <x v="2"/>
    <x v="103"/>
    <x v="28"/>
    <s v="..."/>
    <n v="583"/>
    <n v="590"/>
    <n v="605"/>
    <n v="551"/>
    <n v="474"/>
    <n v="511"/>
    <n v="593"/>
    <s v="..."/>
    <m/>
    <x v="31"/>
  </r>
  <r>
    <x v="2"/>
    <x v="104"/>
    <x v="2"/>
    <s v="..."/>
    <n v="1313055"/>
    <n v="1304017"/>
    <n v="1303024"/>
    <n v="1306863"/>
    <n v="1300524.6000000001"/>
    <n v="1302220"/>
    <s v="…"/>
    <s v="..."/>
    <m/>
    <x v="1"/>
  </r>
  <r>
    <x v="2"/>
    <x v="105"/>
    <x v="15"/>
    <s v="..."/>
    <n v="33.15"/>
    <n v="32.92"/>
    <n v="32.89"/>
    <n v="32.99"/>
    <n v="32.83"/>
    <n v="32.869999999999997"/>
    <s v="…"/>
    <s v="..."/>
    <m/>
    <x v="1"/>
  </r>
  <r>
    <x v="2"/>
    <x v="106"/>
    <x v="29"/>
    <s v="..."/>
    <n v="10.17"/>
    <n v="7.74"/>
    <n v="7.61"/>
    <n v="9.4499999999999993"/>
    <n v="10.09"/>
    <n v="6.5813698630136983"/>
    <s v="…"/>
    <s v="..."/>
    <m/>
    <x v="32"/>
  </r>
  <r>
    <x v="2"/>
    <x v="107"/>
    <x v="30"/>
    <s v="..."/>
    <n v="21140424"/>
    <n v="21142400"/>
    <n v="22502600"/>
    <n v="22663200"/>
    <n v="22750800"/>
    <n v="21748734"/>
    <s v="…"/>
    <s v="..."/>
    <m/>
    <x v="33"/>
  </r>
  <r>
    <x v="2"/>
    <x v="108"/>
    <x v="30"/>
    <s v="..."/>
    <n v="17372172"/>
    <n v="15871435"/>
    <n v="16865045"/>
    <n v="20770927"/>
    <n v="17945297"/>
    <n v="19775270"/>
    <s v="…"/>
    <s v="..."/>
    <m/>
    <x v="33"/>
  </r>
  <r>
    <x v="2"/>
    <x v="109"/>
    <x v="30"/>
    <s v="..."/>
    <n v="12738680"/>
    <n v="13524188"/>
    <n v="14149009"/>
    <n v="13523604"/>
    <n v="13532431"/>
    <n v="13756074"/>
    <s v="…"/>
    <s v="..."/>
    <m/>
    <x v="33"/>
  </r>
  <r>
    <x v="2"/>
    <x v="110"/>
    <x v="31"/>
    <s v="..."/>
    <s v="..."/>
    <n v="84.5"/>
    <n v="77"/>
    <n v="83.75"/>
    <n v="76.75"/>
    <s v="…"/>
    <s v="…"/>
    <s v="..."/>
    <m/>
    <x v="34"/>
  </r>
  <r>
    <x v="2"/>
    <x v="111"/>
    <x v="14"/>
    <s v="..."/>
    <s v="..."/>
    <s v="..."/>
    <s v="..."/>
    <s v="..."/>
    <s v="..."/>
    <s v="…"/>
    <s v="…"/>
    <s v="..."/>
    <m/>
    <x v="4"/>
  </r>
  <r>
    <x v="2"/>
    <x v="112"/>
    <x v="2"/>
    <s v="..."/>
    <s v="..."/>
    <s v="..."/>
    <s v="..."/>
    <s v="..."/>
    <s v="..."/>
    <s v="…"/>
    <s v="…"/>
    <s v="..."/>
    <m/>
    <x v="4"/>
  </r>
  <r>
    <x v="2"/>
    <x v="113"/>
    <x v="13"/>
    <s v="..."/>
    <n v="8675"/>
    <n v="10934"/>
    <n v="3344"/>
    <n v="34038"/>
    <n v="140"/>
    <n v="169"/>
    <n v="156"/>
    <s v="..."/>
    <m/>
    <x v="35"/>
  </r>
  <r>
    <x v="2"/>
    <x v="114"/>
    <x v="9"/>
    <s v="..."/>
    <n v="61462560"/>
    <n v="36832212"/>
    <n v="27329456"/>
    <n v="31638129"/>
    <n v="1052396"/>
    <s v="…"/>
    <s v="…"/>
    <s v="..."/>
    <m/>
    <x v="3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1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G1:H34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16"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90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4"/>
        <item x="85"/>
        <item x="113"/>
        <item x="74"/>
        <item x="75"/>
        <item x="70"/>
        <item x="71"/>
        <item x="73"/>
        <item x="88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83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axis="axisRow" dataField="1" showAll="0">
      <items count="33">
        <item x="14"/>
        <item x="31"/>
        <item x="28"/>
        <item x="29"/>
        <item x="27"/>
        <item x="7"/>
        <item x="22"/>
        <item x="4"/>
        <item x="19"/>
        <item x="26"/>
        <item x="10"/>
        <item x="21"/>
        <item x="12"/>
        <item x="6"/>
        <item x="3"/>
        <item x="5"/>
        <item x="23"/>
        <item x="20"/>
        <item x="9"/>
        <item x="18"/>
        <item x="25"/>
        <item x="24"/>
        <item x="1"/>
        <item x="15"/>
        <item x="13"/>
        <item x="2"/>
        <item x="30"/>
        <item x="11"/>
        <item x="0"/>
        <item x="16"/>
        <item x="17"/>
        <item x="8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>
      <items count="37">
        <item x="19"/>
        <item x="4"/>
        <item x="18"/>
        <item x="31"/>
        <item x="7"/>
        <item x="21"/>
        <item x="30"/>
        <item x="8"/>
        <item x="20"/>
        <item x="5"/>
        <item x="13"/>
        <item x="10"/>
        <item x="32"/>
        <item x="33"/>
        <item x="2"/>
        <item x="0"/>
        <item x="9"/>
        <item x="28"/>
        <item x="3"/>
        <item x="12"/>
        <item x="26"/>
        <item x="35"/>
        <item x="25"/>
        <item x="29"/>
        <item x="17"/>
        <item x="23"/>
        <item x="1"/>
        <item x="15"/>
        <item x="24"/>
        <item x="11"/>
        <item x="16"/>
        <item x="22"/>
        <item x="14"/>
        <item x="27"/>
        <item x="34"/>
        <item x="6"/>
        <item t="default"/>
      </items>
    </pivotField>
  </pivotFields>
  <rowFields count="1">
    <field x="2"/>
  </rowFields>
  <rowItems count="3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 t="grand">
      <x/>
    </i>
  </rowItems>
  <colItems count="1">
    <i/>
  </colItems>
  <dataFields count="1">
    <dataField name="Count of หน่วยวัด" fld="2" subtotal="count" baseField="0" baseItem="0"/>
  </dataFields>
  <formats count="2">
    <format dxfId="7">
      <pivotArea dataOnly="0" labelOnly="1" outline="0" axis="axisValues" fieldPosition="0"/>
    </format>
    <format dxfId="2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5" cacheId="1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D1:E38" firstHeaderRow="1" firstDataRow="1" firstDataCol="1"/>
  <pivotFields count="14">
    <pivotField showAll="0">
      <items count="4">
        <item x="2"/>
        <item x="0"/>
        <item x="1"/>
        <item t="default"/>
      </items>
    </pivotField>
    <pivotField showAll="0">
      <items count="116"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90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4"/>
        <item x="85"/>
        <item x="113"/>
        <item x="74"/>
        <item x="75"/>
        <item x="70"/>
        <item x="71"/>
        <item x="73"/>
        <item x="88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83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dataField="1" showAll="0">
      <items count="37">
        <item x="19"/>
        <item x="4"/>
        <item x="18"/>
        <item x="31"/>
        <item x="7"/>
        <item x="21"/>
        <item x="30"/>
        <item x="8"/>
        <item x="20"/>
        <item x="5"/>
        <item x="13"/>
        <item x="10"/>
        <item x="32"/>
        <item x="33"/>
        <item x="2"/>
        <item x="0"/>
        <item x="9"/>
        <item x="28"/>
        <item x="3"/>
        <item x="12"/>
        <item x="26"/>
        <item x="35"/>
        <item x="25"/>
        <item x="29"/>
        <item x="17"/>
        <item x="23"/>
        <item x="1"/>
        <item x="15"/>
        <item x="24"/>
        <item x="11"/>
        <item x="16"/>
        <item x="22"/>
        <item x="14"/>
        <item x="27"/>
        <item x="34"/>
        <item x="6"/>
        <item t="default"/>
      </items>
    </pivotField>
  </pivotFields>
  <rowFields count="1">
    <field x="13"/>
  </rowFields>
  <rowItems count="3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 t="grand">
      <x/>
    </i>
  </rowItems>
  <colItems count="1">
    <i/>
  </colItems>
  <dataFields count="1">
    <dataField name="Count of หน่วยงานเจ้าของข้อมูล" fld="13" subtotal="count" baseField="0" baseItem="0"/>
  </dataFields>
  <formats count="2">
    <format dxfId="13">
      <pivotArea dataOnly="0" labelOnly="1" outline="0" axis="axisValues" fieldPosition="0"/>
    </format>
    <format dxfId="1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4" cacheId="15" applyNumberFormats="0" applyBorderFormats="0" applyFontFormats="0" applyPatternFormats="0" applyAlignmentFormats="0" applyWidthHeightFormats="1" dataCaption="Values" updatedVersion="3" minRefreshableVersion="3" showCalcMbrs="0" useAutoFormatting="1" itemPrintTitles="1" createdVersion="3" indent="0" outline="1" outlineData="1" multipleFieldFilters="0">
  <location ref="A1:B120" firstHeaderRow="1" firstDataRow="1" firstDataCol="1"/>
  <pivotFields count="14">
    <pivotField axis="axisRow" showAll="0">
      <items count="4">
        <item x="2"/>
        <item x="0"/>
        <item x="1"/>
        <item t="default"/>
      </items>
    </pivotField>
    <pivotField axis="axisRow" dataField="1" showAll="0">
      <items count="116">
        <item x="107"/>
        <item x="62"/>
        <item x="33"/>
        <item x="53"/>
        <item x="63"/>
        <item x="61"/>
        <item x="36"/>
        <item x="92"/>
        <item x="18"/>
        <item x="56"/>
        <item x="23"/>
        <item x="57"/>
        <item x="100"/>
        <item x="98"/>
        <item x="99"/>
        <item x="21"/>
        <item x="26"/>
        <item x="25"/>
        <item x="90"/>
        <item x="14"/>
        <item x="20"/>
        <item x="87"/>
        <item x="89"/>
        <item x="77"/>
        <item x="46"/>
        <item x="34"/>
        <item x="67"/>
        <item x="68"/>
        <item x="54"/>
        <item x="48"/>
        <item x="80"/>
        <item x="78"/>
        <item x="79"/>
        <item x="32"/>
        <item x="22"/>
        <item x="84"/>
        <item x="85"/>
        <item x="113"/>
        <item x="74"/>
        <item x="75"/>
        <item x="70"/>
        <item x="71"/>
        <item x="73"/>
        <item x="88"/>
        <item x="86"/>
        <item x="30"/>
        <item x="31"/>
        <item x="72"/>
        <item x="19"/>
        <item x="76"/>
        <item x="41"/>
        <item x="40"/>
        <item x="101"/>
        <item x="69"/>
        <item x="24"/>
        <item x="110"/>
        <item x="111"/>
        <item x="28"/>
        <item x="47"/>
        <item x="108"/>
        <item x="5"/>
        <item x="15"/>
        <item x="6"/>
        <item x="7"/>
        <item x="8"/>
        <item x="9"/>
        <item x="16"/>
        <item x="103"/>
        <item x="38"/>
        <item x="102"/>
        <item x="109"/>
        <item x="106"/>
        <item x="39"/>
        <item x="11"/>
        <item x="13"/>
        <item x="10"/>
        <item x="12"/>
        <item x="0"/>
        <item x="1"/>
        <item x="2"/>
        <item x="4"/>
        <item x="3"/>
        <item x="104"/>
        <item x="105"/>
        <item x="112"/>
        <item x="17"/>
        <item x="114"/>
        <item x="27"/>
        <item x="58"/>
        <item x="94"/>
        <item x="35"/>
        <item x="43"/>
        <item x="45"/>
        <item x="44"/>
        <item x="37"/>
        <item x="91"/>
        <item x="42"/>
        <item x="49"/>
        <item x="50"/>
        <item x="51"/>
        <item x="97"/>
        <item x="96"/>
        <item x="95"/>
        <item x="93"/>
        <item x="83"/>
        <item x="55"/>
        <item x="81"/>
        <item x="82"/>
        <item x="52"/>
        <item x="59"/>
        <item x="60"/>
        <item x="29"/>
        <item x="64"/>
        <item x="65"/>
        <item x="6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2">
    <field x="0"/>
    <field x="1"/>
  </rowFields>
  <rowItems count="119">
    <i>
      <x/>
    </i>
    <i r="1">
      <x/>
    </i>
    <i r="1">
      <x v="37"/>
    </i>
    <i r="1">
      <x v="52"/>
    </i>
    <i r="1">
      <x v="55"/>
    </i>
    <i r="1">
      <x v="56"/>
    </i>
    <i r="1">
      <x v="59"/>
    </i>
    <i r="1">
      <x v="67"/>
    </i>
    <i r="1">
      <x v="69"/>
    </i>
    <i r="1">
      <x v="70"/>
    </i>
    <i r="1">
      <x v="71"/>
    </i>
    <i r="1">
      <x v="82"/>
    </i>
    <i r="1">
      <x v="83"/>
    </i>
    <i r="1">
      <x v="84"/>
    </i>
    <i r="1">
      <x v="86"/>
    </i>
    <i>
      <x v="1"/>
    </i>
    <i r="1">
      <x v="2"/>
    </i>
    <i r="1">
      <x v="6"/>
    </i>
    <i r="1">
      <x v="8"/>
    </i>
    <i r="1">
      <x v="10"/>
    </i>
    <i r="1">
      <x v="15"/>
    </i>
    <i r="1">
      <x v="16"/>
    </i>
    <i r="1">
      <x v="17"/>
    </i>
    <i r="1">
      <x v="19"/>
    </i>
    <i r="1">
      <x v="20"/>
    </i>
    <i r="1">
      <x v="24"/>
    </i>
    <i r="1">
      <x v="25"/>
    </i>
    <i r="1">
      <x v="33"/>
    </i>
    <i r="1">
      <x v="34"/>
    </i>
    <i r="1">
      <x v="45"/>
    </i>
    <i r="1">
      <x v="46"/>
    </i>
    <i r="1">
      <x v="48"/>
    </i>
    <i r="1">
      <x v="50"/>
    </i>
    <i r="1">
      <x v="51"/>
    </i>
    <i r="1">
      <x v="54"/>
    </i>
    <i r="1">
      <x v="57"/>
    </i>
    <i r="1">
      <x v="58"/>
    </i>
    <i r="1">
      <x v="60"/>
    </i>
    <i r="1">
      <x v="61"/>
    </i>
    <i r="1">
      <x v="62"/>
    </i>
    <i r="1">
      <x v="63"/>
    </i>
    <i r="1">
      <x v="64"/>
    </i>
    <i r="1">
      <x v="65"/>
    </i>
    <i r="1">
      <x v="66"/>
    </i>
    <i r="1">
      <x v="68"/>
    </i>
    <i r="1">
      <x v="72"/>
    </i>
    <i r="1">
      <x v="73"/>
    </i>
    <i r="1">
      <x v="74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5"/>
    </i>
    <i r="1">
      <x v="87"/>
    </i>
    <i r="1">
      <x v="90"/>
    </i>
    <i r="1">
      <x v="91"/>
    </i>
    <i r="1">
      <x v="92"/>
    </i>
    <i r="1">
      <x v="93"/>
    </i>
    <i r="1">
      <x v="94"/>
    </i>
    <i r="1">
      <x v="96"/>
    </i>
    <i r="1">
      <x v="111"/>
    </i>
    <i>
      <x v="2"/>
    </i>
    <i r="1">
      <x v="1"/>
    </i>
    <i r="1">
      <x v="3"/>
    </i>
    <i r="1">
      <x v="4"/>
    </i>
    <i r="1">
      <x v="5"/>
    </i>
    <i r="1">
      <x v="7"/>
    </i>
    <i r="1">
      <x v="9"/>
    </i>
    <i r="1">
      <x v="11"/>
    </i>
    <i r="1">
      <x v="12"/>
    </i>
    <i r="1">
      <x v="13"/>
    </i>
    <i r="1">
      <x v="14"/>
    </i>
    <i r="1">
      <x v="18"/>
    </i>
    <i r="1">
      <x v="21"/>
    </i>
    <i r="1">
      <x v="22"/>
    </i>
    <i r="1">
      <x v="23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5"/>
    </i>
    <i r="1">
      <x v="36"/>
    </i>
    <i r="1">
      <x v="38"/>
    </i>
    <i r="1">
      <x v="39"/>
    </i>
    <i r="1">
      <x v="40"/>
    </i>
    <i r="1">
      <x v="41"/>
    </i>
    <i r="1">
      <x v="42"/>
    </i>
    <i r="1">
      <x v="43"/>
    </i>
    <i r="1">
      <x v="44"/>
    </i>
    <i r="1">
      <x v="47"/>
    </i>
    <i r="1">
      <x v="49"/>
    </i>
    <i r="1">
      <x v="53"/>
    </i>
    <i r="1">
      <x v="88"/>
    </i>
    <i r="1">
      <x v="89"/>
    </i>
    <i r="1">
      <x v="95"/>
    </i>
    <i r="1">
      <x v="97"/>
    </i>
    <i r="1">
      <x v="98"/>
    </i>
    <i r="1">
      <x v="99"/>
    </i>
    <i r="1">
      <x v="100"/>
    </i>
    <i r="1">
      <x v="101"/>
    </i>
    <i r="1">
      <x v="102"/>
    </i>
    <i r="1">
      <x v="103"/>
    </i>
    <i r="1">
      <x v="104"/>
    </i>
    <i r="1">
      <x v="105"/>
    </i>
    <i r="1">
      <x v="106"/>
    </i>
    <i r="1">
      <x v="107"/>
    </i>
    <i r="1">
      <x v="108"/>
    </i>
    <i r="1">
      <x v="109"/>
    </i>
    <i r="1">
      <x v="110"/>
    </i>
    <i r="1">
      <x v="112"/>
    </i>
    <i r="1">
      <x v="113"/>
    </i>
    <i r="1">
      <x v="114"/>
    </i>
    <i t="grand">
      <x/>
    </i>
  </rowItems>
  <colItems count="1">
    <i/>
  </colItems>
  <dataFields count="1">
    <dataField name="Count of รายการข้อมูลพื้นฐาน" fld="1" subtotal="count" baseField="0" baseItem="0"/>
  </dataFields>
  <formats count="2">
    <format dxfId="14">
      <pivotArea dataOnly="0" labelOnly="1" outline="0" axis="axisValues" fieldPosition="0"/>
    </format>
    <format dxfId="0">
      <pivotArea type="all" dataOnly="0" outline="0" fieldPosition="0"/>
    </format>
  </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18"/>
  <sheetViews>
    <sheetView tabSelected="1" zoomScale="80" zoomScaleNormal="80" workbookViewId="0">
      <selection activeCell="G1" sqref="G1"/>
    </sheetView>
  </sheetViews>
  <sheetFormatPr defaultRowHeight="18"/>
  <cols>
    <col min="1" max="1" width="5.69921875" style="11" customWidth="1"/>
    <col min="2" max="2" width="17.8984375" bestFit="1" customWidth="1"/>
    <col min="3" max="3" width="41.69921875" style="11" customWidth="1"/>
    <col min="4" max="4" width="7.796875" bestFit="1" customWidth="1"/>
    <col min="5" max="9" width="9.296875" customWidth="1"/>
    <col min="10" max="12" width="9.296875" style="27" customWidth="1"/>
    <col min="13" max="14" width="9.296875" customWidth="1"/>
    <col min="15" max="15" width="40.59765625" style="35" bestFit="1" customWidth="1"/>
    <col min="16" max="16" width="5.59765625" customWidth="1"/>
    <col min="17" max="17" width="8.796875" customWidth="1"/>
  </cols>
  <sheetData>
    <row r="1" spans="1:19" s="5" customFormat="1" ht="19.5" thickBot="1">
      <c r="A1" s="1" t="s">
        <v>187</v>
      </c>
      <c r="B1" s="2"/>
      <c r="C1" s="3"/>
      <c r="D1" s="4"/>
      <c r="E1" s="4"/>
      <c r="F1" s="4"/>
      <c r="G1" s="4"/>
      <c r="H1" s="4"/>
      <c r="I1" s="4"/>
      <c r="J1" s="21"/>
      <c r="K1" s="21"/>
      <c r="L1" s="21"/>
      <c r="M1" s="4"/>
      <c r="N1" s="4"/>
      <c r="O1" s="32"/>
      <c r="P1" s="4"/>
    </row>
    <row r="2" spans="1:19" s="2" customFormat="1" ht="18.75">
      <c r="A2" s="57" t="s">
        <v>0</v>
      </c>
      <c r="B2" s="55" t="s">
        <v>1</v>
      </c>
      <c r="C2" s="57" t="s">
        <v>2</v>
      </c>
      <c r="D2" s="55" t="s">
        <v>3</v>
      </c>
      <c r="E2" s="59" t="s">
        <v>4</v>
      </c>
      <c r="F2" s="60"/>
      <c r="G2" s="60"/>
      <c r="H2" s="60"/>
      <c r="I2" s="60"/>
      <c r="J2" s="60"/>
      <c r="K2" s="60"/>
      <c r="L2" s="60"/>
      <c r="M2" s="60"/>
      <c r="N2" s="52"/>
      <c r="O2" s="61" t="s">
        <v>5</v>
      </c>
      <c r="P2" s="55" t="s">
        <v>6</v>
      </c>
    </row>
    <row r="3" spans="1:19" s="5" customFormat="1" ht="19.5" thickBot="1">
      <c r="A3" s="58"/>
      <c r="B3" s="56"/>
      <c r="C3" s="58"/>
      <c r="D3" s="56"/>
      <c r="E3" s="6">
        <v>2555</v>
      </c>
      <c r="F3" s="7">
        <v>2556</v>
      </c>
      <c r="G3" s="6">
        <v>2557</v>
      </c>
      <c r="H3" s="7">
        <v>2558</v>
      </c>
      <c r="I3" s="7">
        <v>2559</v>
      </c>
      <c r="J3" s="22">
        <v>2560</v>
      </c>
      <c r="K3" s="22">
        <v>2561</v>
      </c>
      <c r="L3" s="28">
        <v>2562</v>
      </c>
      <c r="M3" s="19">
        <v>2563</v>
      </c>
      <c r="N3" s="28">
        <v>2564</v>
      </c>
      <c r="O3" s="62"/>
      <c r="P3" s="56"/>
    </row>
    <row r="4" spans="1:19" ht="19.5" thickBot="1">
      <c r="A4" s="9">
        <v>1</v>
      </c>
      <c r="B4" s="8" t="s">
        <v>7</v>
      </c>
      <c r="C4" s="36" t="s">
        <v>8</v>
      </c>
      <c r="D4" s="31" t="s">
        <v>31</v>
      </c>
      <c r="E4" s="9" t="s">
        <v>88</v>
      </c>
      <c r="F4" s="10">
        <v>99166.29</v>
      </c>
      <c r="G4" s="10">
        <v>101077.85</v>
      </c>
      <c r="H4" s="10">
        <v>100878.33</v>
      </c>
      <c r="I4" s="10">
        <v>110078.43</v>
      </c>
      <c r="J4" s="23">
        <v>138443</v>
      </c>
      <c r="K4" s="29">
        <v>120157</v>
      </c>
      <c r="L4" s="23" t="s">
        <v>9</v>
      </c>
      <c r="M4" s="10" t="s">
        <v>88</v>
      </c>
      <c r="N4" s="10"/>
      <c r="O4" s="34" t="s">
        <v>150</v>
      </c>
      <c r="P4" s="10"/>
      <c r="S4" s="20"/>
    </row>
    <row r="5" spans="1:19" ht="19.5" thickBot="1">
      <c r="A5" s="15">
        <v>2</v>
      </c>
      <c r="B5" s="14" t="s">
        <v>7</v>
      </c>
      <c r="C5" s="37" t="s">
        <v>188</v>
      </c>
      <c r="D5" s="15" t="s">
        <v>186</v>
      </c>
      <c r="E5" s="15" t="s">
        <v>88</v>
      </c>
      <c r="F5" s="16">
        <v>194175.77</v>
      </c>
      <c r="G5" s="16">
        <v>194678.6</v>
      </c>
      <c r="H5" s="16">
        <v>191309.73</v>
      </c>
      <c r="I5" s="16">
        <v>205522.15</v>
      </c>
      <c r="J5" s="24">
        <v>254582</v>
      </c>
      <c r="K5" s="30">
        <v>217393</v>
      </c>
      <c r="L5" s="24" t="s">
        <v>9</v>
      </c>
      <c r="M5" s="16" t="s">
        <v>88</v>
      </c>
      <c r="N5" s="16"/>
      <c r="O5" s="33" t="s">
        <v>150</v>
      </c>
      <c r="P5" s="16"/>
      <c r="S5" s="20"/>
    </row>
    <row r="6" spans="1:19" ht="19.5" thickBot="1">
      <c r="A6" s="9">
        <v>3</v>
      </c>
      <c r="B6" s="8" t="s">
        <v>7</v>
      </c>
      <c r="C6" s="36" t="s">
        <v>10</v>
      </c>
      <c r="D6" s="31" t="s">
        <v>31</v>
      </c>
      <c r="E6" s="9" t="s">
        <v>88</v>
      </c>
      <c r="F6" s="10">
        <v>59202.33</v>
      </c>
      <c r="G6" s="10">
        <v>60259.71</v>
      </c>
      <c r="H6" s="10">
        <v>56983.03</v>
      </c>
      <c r="I6" s="10">
        <v>60987.03</v>
      </c>
      <c r="J6" s="23">
        <v>80326</v>
      </c>
      <c r="K6" s="29">
        <v>65117</v>
      </c>
      <c r="L6" s="23" t="s">
        <v>9</v>
      </c>
      <c r="M6" s="10" t="s">
        <v>88</v>
      </c>
      <c r="N6" s="10"/>
      <c r="O6" s="34" t="s">
        <v>150</v>
      </c>
      <c r="P6" s="10"/>
      <c r="S6" s="20"/>
    </row>
    <row r="7" spans="1:19" ht="19.5" thickBot="1">
      <c r="A7" s="15">
        <v>4</v>
      </c>
      <c r="B7" s="14" t="s">
        <v>7</v>
      </c>
      <c r="C7" s="37" t="s">
        <v>189</v>
      </c>
      <c r="D7" s="15" t="s">
        <v>31</v>
      </c>
      <c r="E7" s="15" t="s">
        <v>88</v>
      </c>
      <c r="F7" s="16">
        <v>5091.59</v>
      </c>
      <c r="G7" s="16">
        <v>4933.8999999999996</v>
      </c>
      <c r="H7" s="16">
        <v>5022.7700000000004</v>
      </c>
      <c r="I7" s="16">
        <v>5348.53</v>
      </c>
      <c r="J7" s="24">
        <v>7062</v>
      </c>
      <c r="K7" s="24" t="s">
        <v>9</v>
      </c>
      <c r="L7" s="24" t="s">
        <v>9</v>
      </c>
      <c r="M7" s="16" t="s">
        <v>88</v>
      </c>
      <c r="N7" s="16"/>
      <c r="O7" s="33" t="s">
        <v>150</v>
      </c>
      <c r="P7" s="16"/>
      <c r="S7" s="20"/>
    </row>
    <row r="8" spans="1:19" ht="38.25" thickBot="1">
      <c r="A8" s="9">
        <v>5</v>
      </c>
      <c r="B8" s="8" t="s">
        <v>7</v>
      </c>
      <c r="C8" s="36" t="s">
        <v>11</v>
      </c>
      <c r="D8" s="31" t="s">
        <v>31</v>
      </c>
      <c r="E8" s="9" t="s">
        <v>88</v>
      </c>
      <c r="F8" s="10">
        <v>1167.6099999999999</v>
      </c>
      <c r="G8" s="10">
        <v>1285.9000000000001</v>
      </c>
      <c r="H8" s="10">
        <v>1479.93</v>
      </c>
      <c r="I8" s="10">
        <v>1578.81</v>
      </c>
      <c r="J8" s="23">
        <v>2185</v>
      </c>
      <c r="K8" s="23" t="s">
        <v>9</v>
      </c>
      <c r="L8" s="23" t="s">
        <v>9</v>
      </c>
      <c r="M8" s="10" t="s">
        <v>88</v>
      </c>
      <c r="N8" s="10"/>
      <c r="O8" s="34" t="s">
        <v>150</v>
      </c>
      <c r="P8" s="10"/>
      <c r="S8" s="20"/>
    </row>
    <row r="9" spans="1:19" ht="19.5" thickBot="1">
      <c r="A9" s="15">
        <v>6</v>
      </c>
      <c r="B9" s="14" t="s">
        <v>7</v>
      </c>
      <c r="C9" s="37" t="s">
        <v>12</v>
      </c>
      <c r="D9" s="15" t="s">
        <v>13</v>
      </c>
      <c r="E9" s="15" t="s">
        <v>88</v>
      </c>
      <c r="F9" s="16">
        <v>2286023</v>
      </c>
      <c r="G9" s="16">
        <v>2285409</v>
      </c>
      <c r="H9" s="16">
        <v>2285334</v>
      </c>
      <c r="I9" s="16">
        <v>2285015</v>
      </c>
      <c r="J9" s="24">
        <v>2284609</v>
      </c>
      <c r="K9" s="30">
        <v>2285233</v>
      </c>
      <c r="L9" s="24" t="s">
        <v>9</v>
      </c>
      <c r="M9" s="16" t="s">
        <v>88</v>
      </c>
      <c r="N9" s="16"/>
      <c r="O9" s="33" t="s">
        <v>151</v>
      </c>
      <c r="P9" s="16"/>
      <c r="S9" s="20"/>
    </row>
    <row r="10" spans="1:19" ht="19.5" thickBot="1">
      <c r="A10" s="9">
        <v>7</v>
      </c>
      <c r="B10" s="8" t="s">
        <v>7</v>
      </c>
      <c r="C10" s="36" t="s">
        <v>14</v>
      </c>
      <c r="D10" s="9" t="s">
        <v>13</v>
      </c>
      <c r="E10" s="9" t="s">
        <v>88</v>
      </c>
      <c r="F10" s="10">
        <v>32204</v>
      </c>
      <c r="G10" s="10">
        <v>32172</v>
      </c>
      <c r="H10" s="10">
        <v>32193</v>
      </c>
      <c r="I10" s="10">
        <v>32140</v>
      </c>
      <c r="J10" s="23">
        <v>32186</v>
      </c>
      <c r="K10" s="23" t="s">
        <v>9</v>
      </c>
      <c r="L10" s="23" t="s">
        <v>9</v>
      </c>
      <c r="M10" s="10" t="s">
        <v>88</v>
      </c>
      <c r="N10" s="10"/>
      <c r="O10" s="34" t="s">
        <v>152</v>
      </c>
      <c r="P10" s="10"/>
      <c r="S10" s="20"/>
    </row>
    <row r="11" spans="1:19" ht="19.5" thickBot="1">
      <c r="A11" s="15">
        <v>8</v>
      </c>
      <c r="B11" s="14" t="s">
        <v>7</v>
      </c>
      <c r="C11" s="37" t="s">
        <v>15</v>
      </c>
      <c r="D11" s="15" t="s">
        <v>13</v>
      </c>
      <c r="E11" s="15" t="s">
        <v>88</v>
      </c>
      <c r="F11" s="16">
        <v>362346</v>
      </c>
      <c r="G11" s="16">
        <v>362239</v>
      </c>
      <c r="H11" s="16">
        <v>362260</v>
      </c>
      <c r="I11" s="16">
        <v>362515</v>
      </c>
      <c r="J11" s="24">
        <v>362166</v>
      </c>
      <c r="K11" s="24" t="s">
        <v>9</v>
      </c>
      <c r="L11" s="24" t="s">
        <v>9</v>
      </c>
      <c r="M11" s="16" t="s">
        <v>88</v>
      </c>
      <c r="N11" s="16"/>
      <c r="O11" s="33" t="s">
        <v>152</v>
      </c>
      <c r="P11" s="16"/>
      <c r="S11" s="20"/>
    </row>
    <row r="12" spans="1:19" ht="19.5" thickBot="1">
      <c r="A12" s="9">
        <v>9</v>
      </c>
      <c r="B12" s="8" t="s">
        <v>7</v>
      </c>
      <c r="C12" s="36" t="s">
        <v>16</v>
      </c>
      <c r="D12" s="9" t="s">
        <v>13</v>
      </c>
      <c r="E12" s="9" t="s">
        <v>88</v>
      </c>
      <c r="F12" s="10">
        <v>1690166</v>
      </c>
      <c r="G12" s="10">
        <v>1689791</v>
      </c>
      <c r="H12" s="10">
        <v>1689808</v>
      </c>
      <c r="I12" s="10">
        <v>1689278</v>
      </c>
      <c r="J12" s="23">
        <v>1689027</v>
      </c>
      <c r="K12" s="23" t="s">
        <v>9</v>
      </c>
      <c r="L12" s="23" t="s">
        <v>9</v>
      </c>
      <c r="M12" s="10" t="s">
        <v>88</v>
      </c>
      <c r="N12" s="10"/>
      <c r="O12" s="34" t="s">
        <v>152</v>
      </c>
      <c r="P12" s="10"/>
      <c r="S12" s="20"/>
    </row>
    <row r="13" spans="1:19" ht="19.5" thickBot="1">
      <c r="A13" s="15">
        <v>10</v>
      </c>
      <c r="B13" s="14" t="s">
        <v>7</v>
      </c>
      <c r="C13" s="37" t="s">
        <v>17</v>
      </c>
      <c r="D13" s="15" t="s">
        <v>13</v>
      </c>
      <c r="E13" s="15" t="s">
        <v>88</v>
      </c>
      <c r="F13" s="16">
        <v>7313</v>
      </c>
      <c r="G13" s="16">
        <v>7256</v>
      </c>
      <c r="H13" s="16">
        <v>7251</v>
      </c>
      <c r="I13" s="16">
        <v>7237</v>
      </c>
      <c r="J13" s="24">
        <v>7225</v>
      </c>
      <c r="K13" s="24" t="s">
        <v>9</v>
      </c>
      <c r="L13" s="24" t="s">
        <v>9</v>
      </c>
      <c r="M13" s="16" t="s">
        <v>88</v>
      </c>
      <c r="N13" s="16"/>
      <c r="O13" s="33" t="s">
        <v>152</v>
      </c>
      <c r="P13" s="16"/>
      <c r="S13" s="20"/>
    </row>
    <row r="14" spans="1:19" ht="19.5" thickBot="1">
      <c r="A14" s="9">
        <v>11</v>
      </c>
      <c r="B14" s="8" t="s">
        <v>7</v>
      </c>
      <c r="C14" s="36" t="s">
        <v>18</v>
      </c>
      <c r="D14" s="9" t="s">
        <v>19</v>
      </c>
      <c r="E14" s="9" t="s">
        <v>88</v>
      </c>
      <c r="F14" s="10">
        <v>8716</v>
      </c>
      <c r="G14" s="10">
        <v>7836</v>
      </c>
      <c r="H14" s="10">
        <v>7084</v>
      </c>
      <c r="I14" s="10">
        <v>5875</v>
      </c>
      <c r="J14" s="23">
        <v>4884</v>
      </c>
      <c r="K14" s="23">
        <v>5048</v>
      </c>
      <c r="L14" s="23" t="s">
        <v>9</v>
      </c>
      <c r="M14" s="10" t="s">
        <v>88</v>
      </c>
      <c r="N14" s="10"/>
      <c r="O14" s="34" t="s">
        <v>152</v>
      </c>
      <c r="P14" s="10"/>
      <c r="S14" s="20"/>
    </row>
    <row r="15" spans="1:19" ht="19.5" thickBot="1">
      <c r="A15" s="15">
        <v>12</v>
      </c>
      <c r="B15" s="14" t="s">
        <v>7</v>
      </c>
      <c r="C15" s="37" t="s">
        <v>20</v>
      </c>
      <c r="D15" s="15" t="s">
        <v>19</v>
      </c>
      <c r="E15" s="15" t="s">
        <v>88</v>
      </c>
      <c r="F15" s="16">
        <v>0</v>
      </c>
      <c r="G15" s="16">
        <v>0</v>
      </c>
      <c r="H15" s="16">
        <v>0</v>
      </c>
      <c r="I15" s="16">
        <v>0</v>
      </c>
      <c r="J15" s="24">
        <v>0</v>
      </c>
      <c r="K15" s="24">
        <v>0</v>
      </c>
      <c r="L15" s="16" t="s">
        <v>9</v>
      </c>
      <c r="M15" s="16" t="s">
        <v>9</v>
      </c>
      <c r="N15" s="16"/>
      <c r="O15" s="33" t="s">
        <v>152</v>
      </c>
      <c r="P15" s="16"/>
      <c r="R15" s="20"/>
    </row>
    <row r="16" spans="1:19" ht="19.5" thickBot="1">
      <c r="A16" s="9">
        <v>13</v>
      </c>
      <c r="B16" s="8" t="s">
        <v>7</v>
      </c>
      <c r="C16" s="36" t="s">
        <v>21</v>
      </c>
      <c r="D16" s="9" t="s">
        <v>22</v>
      </c>
      <c r="E16" s="9" t="s">
        <v>88</v>
      </c>
      <c r="F16" s="10">
        <v>385</v>
      </c>
      <c r="G16" s="10">
        <v>373</v>
      </c>
      <c r="H16" s="10">
        <v>361</v>
      </c>
      <c r="I16" s="10">
        <v>362</v>
      </c>
      <c r="J16" s="23">
        <v>356</v>
      </c>
      <c r="K16" s="23">
        <v>368.5478571950062</v>
      </c>
      <c r="L16" s="23" t="s">
        <v>9</v>
      </c>
      <c r="M16" s="10" t="s">
        <v>88</v>
      </c>
      <c r="N16" s="10"/>
      <c r="O16" s="34" t="s">
        <v>152</v>
      </c>
      <c r="P16" s="10"/>
      <c r="S16" s="20"/>
    </row>
    <row r="17" spans="1:20" ht="19.5" thickBot="1">
      <c r="A17" s="15">
        <v>14</v>
      </c>
      <c r="B17" s="14" t="s">
        <v>7</v>
      </c>
      <c r="C17" s="37" t="s">
        <v>23</v>
      </c>
      <c r="D17" s="15" t="s">
        <v>24</v>
      </c>
      <c r="E17" s="15" t="s">
        <v>88</v>
      </c>
      <c r="F17" s="16">
        <v>0</v>
      </c>
      <c r="G17" s="16">
        <v>0</v>
      </c>
      <c r="H17" s="16">
        <v>0</v>
      </c>
      <c r="I17" s="16">
        <v>0</v>
      </c>
      <c r="J17" s="24">
        <v>0</v>
      </c>
      <c r="K17" s="24">
        <v>0</v>
      </c>
      <c r="L17" s="24" t="s">
        <v>9</v>
      </c>
      <c r="M17" s="16" t="s">
        <v>88</v>
      </c>
      <c r="N17" s="16"/>
      <c r="O17" s="33" t="s">
        <v>152</v>
      </c>
      <c r="P17" s="16"/>
      <c r="R17" s="20"/>
    </row>
    <row r="18" spans="1:20" ht="19.5" thickBot="1">
      <c r="A18" s="9">
        <v>15</v>
      </c>
      <c r="B18" s="8" t="s">
        <v>7</v>
      </c>
      <c r="C18" s="36" t="s">
        <v>25</v>
      </c>
      <c r="D18" s="9" t="s">
        <v>26</v>
      </c>
      <c r="E18" s="9" t="s">
        <v>88</v>
      </c>
      <c r="F18" s="10">
        <v>1077</v>
      </c>
      <c r="G18" s="10">
        <v>1054</v>
      </c>
      <c r="H18" s="10">
        <v>43</v>
      </c>
      <c r="I18" s="10" t="s">
        <v>9</v>
      </c>
      <c r="J18" s="23">
        <v>213</v>
      </c>
      <c r="K18" s="23">
        <v>428</v>
      </c>
      <c r="L18" s="23" t="s">
        <v>9</v>
      </c>
      <c r="M18" s="10" t="s">
        <v>88</v>
      </c>
      <c r="N18" s="10"/>
      <c r="O18" s="34" t="s">
        <v>153</v>
      </c>
      <c r="P18" s="10"/>
      <c r="S18" s="20"/>
    </row>
    <row r="19" spans="1:20" ht="19.5" thickBot="1">
      <c r="A19" s="15">
        <v>16</v>
      </c>
      <c r="B19" s="14" t="s">
        <v>7</v>
      </c>
      <c r="C19" s="37" t="s">
        <v>27</v>
      </c>
      <c r="D19" s="15" t="s">
        <v>13</v>
      </c>
      <c r="E19" s="15" t="s">
        <v>88</v>
      </c>
      <c r="F19" s="16">
        <v>766</v>
      </c>
      <c r="G19" s="16">
        <v>682</v>
      </c>
      <c r="H19" s="16">
        <v>80</v>
      </c>
      <c r="I19" s="16" t="s">
        <v>9</v>
      </c>
      <c r="J19" s="24">
        <v>2076</v>
      </c>
      <c r="K19" s="24">
        <v>816</v>
      </c>
      <c r="L19" s="24" t="s">
        <v>9</v>
      </c>
      <c r="M19" s="16" t="s">
        <v>88</v>
      </c>
      <c r="N19" s="16"/>
      <c r="O19" s="33" t="s">
        <v>153</v>
      </c>
      <c r="P19" s="16"/>
      <c r="S19" s="20"/>
    </row>
    <row r="20" spans="1:20" ht="19.5" thickBot="1">
      <c r="A20" s="9">
        <v>17</v>
      </c>
      <c r="B20" s="8" t="s">
        <v>7</v>
      </c>
      <c r="C20" s="36" t="s">
        <v>28</v>
      </c>
      <c r="D20" s="9" t="s">
        <v>19</v>
      </c>
      <c r="E20" s="9" t="s">
        <v>88</v>
      </c>
      <c r="F20" s="10">
        <v>183960</v>
      </c>
      <c r="G20" s="10">
        <v>184270</v>
      </c>
      <c r="H20" s="10">
        <v>21005</v>
      </c>
      <c r="I20" s="10" t="s">
        <v>9</v>
      </c>
      <c r="J20" s="23">
        <v>149</v>
      </c>
      <c r="K20" s="23">
        <v>177</v>
      </c>
      <c r="L20" s="23" t="s">
        <v>9</v>
      </c>
      <c r="M20" s="10" t="s">
        <v>88</v>
      </c>
      <c r="N20" s="10"/>
      <c r="O20" s="34" t="s">
        <v>153</v>
      </c>
      <c r="P20" s="10"/>
      <c r="S20" s="20"/>
    </row>
    <row r="21" spans="1:20" ht="19.5" thickBot="1">
      <c r="A21" s="15">
        <v>18</v>
      </c>
      <c r="B21" s="14" t="s">
        <v>7</v>
      </c>
      <c r="C21" s="37" t="s">
        <v>29</v>
      </c>
      <c r="D21" s="15" t="s">
        <v>9</v>
      </c>
      <c r="E21" s="15" t="s">
        <v>88</v>
      </c>
      <c r="F21" s="16" t="s">
        <v>9</v>
      </c>
      <c r="G21" s="16" t="s">
        <v>9</v>
      </c>
      <c r="H21" s="16" t="s">
        <v>9</v>
      </c>
      <c r="I21" s="16" t="s">
        <v>9</v>
      </c>
      <c r="J21" s="24" t="s">
        <v>9</v>
      </c>
      <c r="K21" s="24" t="s">
        <v>9</v>
      </c>
      <c r="L21" s="24" t="s">
        <v>9</v>
      </c>
      <c r="M21" s="16" t="s">
        <v>88</v>
      </c>
      <c r="N21" s="16"/>
      <c r="O21" s="33" t="s">
        <v>191</v>
      </c>
      <c r="P21" s="16"/>
      <c r="R21" s="20"/>
    </row>
    <row r="22" spans="1:20" ht="19.5" thickBot="1">
      <c r="A22" s="9">
        <v>19</v>
      </c>
      <c r="B22" s="8" t="s">
        <v>7</v>
      </c>
      <c r="C22" s="36" t="s">
        <v>30</v>
      </c>
      <c r="D22" s="9" t="s">
        <v>31</v>
      </c>
      <c r="E22" s="9" t="s">
        <v>88</v>
      </c>
      <c r="F22" s="10">
        <v>9820</v>
      </c>
      <c r="G22" s="10">
        <v>9394.7800000000007</v>
      </c>
      <c r="H22" s="10" t="s">
        <v>9</v>
      </c>
      <c r="I22" s="10" t="s">
        <v>9</v>
      </c>
      <c r="J22" s="23" t="s">
        <v>9</v>
      </c>
      <c r="K22" s="23" t="s">
        <v>9</v>
      </c>
      <c r="L22" s="23" t="s">
        <v>9</v>
      </c>
      <c r="M22" s="10" t="s">
        <v>88</v>
      </c>
      <c r="N22" s="10"/>
      <c r="O22" s="34" t="s">
        <v>154</v>
      </c>
      <c r="P22" s="10"/>
      <c r="T22" s="20"/>
    </row>
    <row r="23" spans="1:20" ht="19.5" thickBot="1">
      <c r="A23" s="15">
        <v>20</v>
      </c>
      <c r="B23" s="14" t="s">
        <v>7</v>
      </c>
      <c r="C23" s="37" t="s">
        <v>32</v>
      </c>
      <c r="D23" s="15" t="s">
        <v>33</v>
      </c>
      <c r="E23" s="15" t="s">
        <v>88</v>
      </c>
      <c r="F23" s="16">
        <v>699</v>
      </c>
      <c r="G23" s="16">
        <v>685</v>
      </c>
      <c r="H23" s="16">
        <v>630</v>
      </c>
      <c r="I23" s="16">
        <v>638</v>
      </c>
      <c r="J23" s="24">
        <v>646</v>
      </c>
      <c r="K23" s="24">
        <v>637</v>
      </c>
      <c r="L23" s="24" t="s">
        <v>9</v>
      </c>
      <c r="M23" s="16" t="s">
        <v>88</v>
      </c>
      <c r="N23" s="16"/>
      <c r="O23" s="33" t="s">
        <v>155</v>
      </c>
      <c r="P23" s="16"/>
      <c r="S23" s="20"/>
    </row>
    <row r="24" spans="1:20" ht="19.5" thickBot="1">
      <c r="A24" s="9">
        <v>21</v>
      </c>
      <c r="B24" s="8" t="s">
        <v>7</v>
      </c>
      <c r="C24" s="36" t="s">
        <v>34</v>
      </c>
      <c r="D24" s="9" t="s">
        <v>35</v>
      </c>
      <c r="E24" s="9" t="s">
        <v>88</v>
      </c>
      <c r="F24" s="53">
        <v>9025262534</v>
      </c>
      <c r="G24" s="53">
        <v>9830012931</v>
      </c>
      <c r="H24" s="53">
        <v>10273026071</v>
      </c>
      <c r="I24" s="53">
        <v>10728089071</v>
      </c>
      <c r="J24" s="54">
        <v>10849609071</v>
      </c>
      <c r="K24" s="54">
        <v>12980570071</v>
      </c>
      <c r="L24" s="23" t="s">
        <v>9</v>
      </c>
      <c r="M24" s="10" t="s">
        <v>88</v>
      </c>
      <c r="N24" s="10"/>
      <c r="O24" s="34" t="s">
        <v>155</v>
      </c>
      <c r="P24" s="10"/>
      <c r="S24" s="20"/>
    </row>
    <row r="25" spans="1:20" ht="19.5" thickBot="1">
      <c r="A25" s="15">
        <v>22</v>
      </c>
      <c r="B25" s="14" t="s">
        <v>7</v>
      </c>
      <c r="C25" s="37" t="s">
        <v>36</v>
      </c>
      <c r="D25" s="15" t="s">
        <v>37</v>
      </c>
      <c r="E25" s="15" t="s">
        <v>88</v>
      </c>
      <c r="F25" s="16">
        <v>11138</v>
      </c>
      <c r="G25" s="16">
        <v>11768</v>
      </c>
      <c r="H25" s="16">
        <v>10289</v>
      </c>
      <c r="I25" s="16">
        <v>10464</v>
      </c>
      <c r="J25" s="24">
        <v>10583</v>
      </c>
      <c r="K25" s="24">
        <v>11058</v>
      </c>
      <c r="L25" s="24" t="s">
        <v>9</v>
      </c>
      <c r="M25" s="16" t="s">
        <v>88</v>
      </c>
      <c r="N25" s="16"/>
      <c r="O25" s="33" t="s">
        <v>155</v>
      </c>
      <c r="P25" s="16"/>
      <c r="S25" s="20"/>
    </row>
    <row r="26" spans="1:20" ht="19.5" thickBot="1">
      <c r="A26" s="9">
        <v>23</v>
      </c>
      <c r="B26" s="8" t="s">
        <v>7</v>
      </c>
      <c r="C26" s="36" t="s">
        <v>38</v>
      </c>
      <c r="D26" s="9" t="s">
        <v>37</v>
      </c>
      <c r="E26" s="9" t="s">
        <v>88</v>
      </c>
      <c r="F26" s="10">
        <v>205620</v>
      </c>
      <c r="G26" s="10">
        <v>219391</v>
      </c>
      <c r="H26" s="10">
        <v>225909</v>
      </c>
      <c r="I26" s="10">
        <v>234041</v>
      </c>
      <c r="J26" s="23">
        <v>241718</v>
      </c>
      <c r="K26" s="23">
        <v>248319</v>
      </c>
      <c r="L26" s="23" t="s">
        <v>9</v>
      </c>
      <c r="M26" s="10" t="s">
        <v>88</v>
      </c>
      <c r="N26" s="10"/>
      <c r="O26" s="34" t="s">
        <v>156</v>
      </c>
      <c r="P26" s="10"/>
      <c r="S26" s="20"/>
    </row>
    <row r="27" spans="1:20" ht="38.25" thickBot="1">
      <c r="A27" s="15">
        <v>24</v>
      </c>
      <c r="B27" s="14" t="s">
        <v>7</v>
      </c>
      <c r="C27" s="37" t="s">
        <v>39</v>
      </c>
      <c r="D27" s="15" t="s">
        <v>40</v>
      </c>
      <c r="E27" s="15" t="s">
        <v>88</v>
      </c>
      <c r="F27" s="16">
        <v>101.5</v>
      </c>
      <c r="G27" s="16">
        <v>89.3</v>
      </c>
      <c r="H27" s="16">
        <v>100.2</v>
      </c>
      <c r="I27" s="16">
        <v>95.7</v>
      </c>
      <c r="J27" s="24">
        <v>99</v>
      </c>
      <c r="K27" s="24">
        <v>119.2</v>
      </c>
      <c r="L27" s="24" t="s">
        <v>9</v>
      </c>
      <c r="M27" s="16" t="s">
        <v>88</v>
      </c>
      <c r="N27" s="16"/>
      <c r="O27" s="33" t="s">
        <v>156</v>
      </c>
      <c r="P27" s="16"/>
      <c r="S27" s="20"/>
    </row>
    <row r="28" spans="1:20" ht="19.5" thickBot="1">
      <c r="A28" s="9">
        <v>25</v>
      </c>
      <c r="B28" s="8" t="s">
        <v>7</v>
      </c>
      <c r="C28" s="36" t="s">
        <v>41</v>
      </c>
      <c r="D28" s="9" t="s">
        <v>42</v>
      </c>
      <c r="E28" s="9" t="s">
        <v>88</v>
      </c>
      <c r="F28" s="10">
        <v>206</v>
      </c>
      <c r="G28" s="10">
        <v>165</v>
      </c>
      <c r="H28" s="10">
        <v>161</v>
      </c>
      <c r="I28" s="10">
        <v>165</v>
      </c>
      <c r="J28" s="23">
        <v>161</v>
      </c>
      <c r="K28" s="23">
        <v>250</v>
      </c>
      <c r="L28" s="23" t="s">
        <v>9</v>
      </c>
      <c r="M28" s="10" t="s">
        <v>88</v>
      </c>
      <c r="N28" s="10"/>
      <c r="O28" s="34" t="s">
        <v>157</v>
      </c>
      <c r="P28" s="10"/>
      <c r="S28" s="20"/>
    </row>
    <row r="29" spans="1:20" ht="19.5" thickBot="1">
      <c r="A29" s="15">
        <v>26</v>
      </c>
      <c r="B29" s="14" t="s">
        <v>7</v>
      </c>
      <c r="C29" s="37" t="s">
        <v>43</v>
      </c>
      <c r="D29" s="15" t="s">
        <v>44</v>
      </c>
      <c r="E29" s="15" t="s">
        <v>88</v>
      </c>
      <c r="F29" s="16">
        <v>106</v>
      </c>
      <c r="G29" s="16">
        <v>37</v>
      </c>
      <c r="H29" s="16">
        <v>31</v>
      </c>
      <c r="I29" s="16">
        <v>84</v>
      </c>
      <c r="J29" s="24">
        <v>77</v>
      </c>
      <c r="K29" s="24">
        <v>56</v>
      </c>
      <c r="L29" s="24" t="s">
        <v>9</v>
      </c>
      <c r="M29" s="16" t="s">
        <v>88</v>
      </c>
      <c r="N29" s="16"/>
      <c r="O29" s="33" t="s">
        <v>157</v>
      </c>
      <c r="P29" s="16"/>
      <c r="S29" s="20"/>
    </row>
    <row r="30" spans="1:20" ht="19.5" thickBot="1">
      <c r="A30" s="9">
        <v>27</v>
      </c>
      <c r="B30" s="8" t="s">
        <v>7</v>
      </c>
      <c r="C30" s="36" t="s">
        <v>45</v>
      </c>
      <c r="D30" s="9" t="s">
        <v>44</v>
      </c>
      <c r="E30" s="9" t="s">
        <v>88</v>
      </c>
      <c r="F30" s="10">
        <v>105</v>
      </c>
      <c r="G30" s="10">
        <v>83</v>
      </c>
      <c r="H30" s="10">
        <v>21</v>
      </c>
      <c r="I30" s="10">
        <v>21</v>
      </c>
      <c r="J30" s="23">
        <v>20</v>
      </c>
      <c r="K30" s="23">
        <v>15</v>
      </c>
      <c r="L30" s="23" t="s">
        <v>9</v>
      </c>
      <c r="M30" s="10" t="s">
        <v>88</v>
      </c>
      <c r="N30" s="10"/>
      <c r="O30" s="34" t="s">
        <v>157</v>
      </c>
      <c r="P30" s="10"/>
      <c r="S30" s="20"/>
    </row>
    <row r="31" spans="1:20" ht="19.5" thickBot="1">
      <c r="A31" s="15">
        <v>28</v>
      </c>
      <c r="B31" s="14" t="s">
        <v>7</v>
      </c>
      <c r="C31" s="37" t="s">
        <v>46</v>
      </c>
      <c r="D31" s="15" t="s">
        <v>35</v>
      </c>
      <c r="E31" s="15" t="s">
        <v>88</v>
      </c>
      <c r="F31" s="16">
        <v>5240680</v>
      </c>
      <c r="G31" s="16">
        <v>1015810</v>
      </c>
      <c r="H31" s="16">
        <v>15414530</v>
      </c>
      <c r="I31" s="16">
        <v>10850900</v>
      </c>
      <c r="J31" s="24">
        <v>309250</v>
      </c>
      <c r="K31" s="24">
        <v>20000</v>
      </c>
      <c r="L31" s="24" t="s">
        <v>9</v>
      </c>
      <c r="M31" s="16" t="s">
        <v>88</v>
      </c>
      <c r="N31" s="16"/>
      <c r="O31" s="33" t="s">
        <v>157</v>
      </c>
      <c r="P31" s="16"/>
      <c r="S31" s="20"/>
    </row>
    <row r="32" spans="1:20" ht="19.5" thickBot="1">
      <c r="A32" s="9">
        <v>29</v>
      </c>
      <c r="B32" s="8" t="s">
        <v>7</v>
      </c>
      <c r="C32" s="36" t="s">
        <v>47</v>
      </c>
      <c r="D32" s="31" t="s">
        <v>192</v>
      </c>
      <c r="E32" s="9" t="s">
        <v>88</v>
      </c>
      <c r="F32" s="10">
        <v>98.8</v>
      </c>
      <c r="G32" s="10">
        <v>101.6</v>
      </c>
      <c r="H32" s="10">
        <v>100</v>
      </c>
      <c r="I32" s="10">
        <v>100.3</v>
      </c>
      <c r="J32" s="23">
        <v>101.6</v>
      </c>
      <c r="K32" s="23">
        <v>102.7</v>
      </c>
      <c r="L32" s="23" t="s">
        <v>9</v>
      </c>
      <c r="M32" s="10" t="s">
        <v>88</v>
      </c>
      <c r="N32" s="10"/>
      <c r="O32" s="34" t="s">
        <v>158</v>
      </c>
      <c r="P32" s="10"/>
      <c r="S32" s="20"/>
    </row>
    <row r="33" spans="1:19" ht="19.5" thickBot="1">
      <c r="A33" s="15">
        <v>30</v>
      </c>
      <c r="B33" s="14" t="s">
        <v>7</v>
      </c>
      <c r="C33" s="37" t="s">
        <v>48</v>
      </c>
      <c r="D33" s="17" t="s">
        <v>185</v>
      </c>
      <c r="E33" s="15" t="s">
        <v>88</v>
      </c>
      <c r="F33" s="18">
        <v>6.3</v>
      </c>
      <c r="G33" s="18">
        <v>2.8</v>
      </c>
      <c r="H33" s="18">
        <v>-1.6</v>
      </c>
      <c r="I33" s="18">
        <v>0.3</v>
      </c>
      <c r="J33" s="25">
        <v>1.3</v>
      </c>
      <c r="K33" s="25">
        <v>1</v>
      </c>
      <c r="L33" s="25" t="s">
        <v>9</v>
      </c>
      <c r="M33" s="16" t="s">
        <v>88</v>
      </c>
      <c r="N33" s="16"/>
      <c r="O33" s="33" t="s">
        <v>158</v>
      </c>
      <c r="P33" s="16"/>
      <c r="S33" s="20"/>
    </row>
    <row r="34" spans="1:19" ht="19.5" thickBot="1">
      <c r="A34" s="9">
        <v>31</v>
      </c>
      <c r="B34" s="8" t="s">
        <v>7</v>
      </c>
      <c r="C34" s="36" t="s">
        <v>49</v>
      </c>
      <c r="D34" s="9" t="s">
        <v>50</v>
      </c>
      <c r="E34" s="9" t="s">
        <v>88</v>
      </c>
      <c r="F34" s="10">
        <v>67069</v>
      </c>
      <c r="G34" s="10">
        <v>67284</v>
      </c>
      <c r="H34" s="10">
        <v>67289</v>
      </c>
      <c r="I34" s="10">
        <v>67897</v>
      </c>
      <c r="J34" s="23">
        <v>67897</v>
      </c>
      <c r="K34" s="23" t="s">
        <v>9</v>
      </c>
      <c r="L34" s="23" t="s">
        <v>9</v>
      </c>
      <c r="M34" s="10" t="s">
        <v>88</v>
      </c>
      <c r="N34" s="10"/>
      <c r="O34" s="34" t="s">
        <v>159</v>
      </c>
      <c r="P34" s="10"/>
      <c r="S34" s="20"/>
    </row>
    <row r="35" spans="1:19" ht="19.5" thickBot="1">
      <c r="A35" s="15">
        <v>32</v>
      </c>
      <c r="B35" s="14" t="s">
        <v>7</v>
      </c>
      <c r="C35" s="37" t="s">
        <v>51</v>
      </c>
      <c r="D35" s="15" t="s">
        <v>50</v>
      </c>
      <c r="E35" s="15" t="s">
        <v>88</v>
      </c>
      <c r="F35" s="16">
        <v>49148</v>
      </c>
      <c r="G35" s="16">
        <v>47563</v>
      </c>
      <c r="H35" s="16">
        <v>47102</v>
      </c>
      <c r="I35" s="16">
        <v>25608</v>
      </c>
      <c r="J35" s="24">
        <v>21555</v>
      </c>
      <c r="K35" s="24" t="s">
        <v>9</v>
      </c>
      <c r="L35" s="24" t="s">
        <v>9</v>
      </c>
      <c r="M35" s="16" t="s">
        <v>88</v>
      </c>
      <c r="N35" s="16"/>
      <c r="O35" s="33" t="s">
        <v>159</v>
      </c>
      <c r="P35" s="16"/>
      <c r="S35" s="20"/>
    </row>
    <row r="36" spans="1:19" ht="19.5" thickBot="1">
      <c r="A36" s="9">
        <v>33</v>
      </c>
      <c r="B36" s="8" t="s">
        <v>7</v>
      </c>
      <c r="C36" s="36" t="s">
        <v>52</v>
      </c>
      <c r="D36" s="9" t="s">
        <v>37</v>
      </c>
      <c r="E36" s="9" t="s">
        <v>88</v>
      </c>
      <c r="F36" s="10">
        <v>159018</v>
      </c>
      <c r="G36" s="10">
        <v>172587</v>
      </c>
      <c r="H36" s="10">
        <v>204588</v>
      </c>
      <c r="I36" s="10">
        <v>257183</v>
      </c>
      <c r="J36" s="23">
        <v>282419</v>
      </c>
      <c r="K36" s="23">
        <v>309826</v>
      </c>
      <c r="L36" s="23" t="s">
        <v>9</v>
      </c>
      <c r="M36" s="10" t="s">
        <v>88</v>
      </c>
      <c r="N36" s="10"/>
      <c r="O36" s="34" t="s">
        <v>160</v>
      </c>
      <c r="P36" s="10"/>
      <c r="S36" s="20"/>
    </row>
    <row r="37" spans="1:19" ht="19.5" thickBot="1">
      <c r="A37" s="15">
        <v>34</v>
      </c>
      <c r="B37" s="14" t="s">
        <v>7</v>
      </c>
      <c r="C37" s="37" t="s">
        <v>53</v>
      </c>
      <c r="D37" s="15" t="s">
        <v>26</v>
      </c>
      <c r="E37" s="15" t="s">
        <v>88</v>
      </c>
      <c r="F37" s="16">
        <v>42989</v>
      </c>
      <c r="G37" s="16">
        <v>64562</v>
      </c>
      <c r="H37" s="16">
        <v>87522</v>
      </c>
      <c r="I37" s="16">
        <v>101945.85</v>
      </c>
      <c r="J37" s="24">
        <v>114553</v>
      </c>
      <c r="K37" s="24">
        <v>122144.92</v>
      </c>
      <c r="L37" s="24" t="s">
        <v>9</v>
      </c>
      <c r="M37" s="16" t="s">
        <v>88</v>
      </c>
      <c r="N37" s="16"/>
      <c r="O37" s="33" t="s">
        <v>160</v>
      </c>
      <c r="P37" s="16"/>
      <c r="S37" s="20"/>
    </row>
    <row r="38" spans="1:19" ht="19.5" thickBot="1">
      <c r="A38" s="9">
        <v>35</v>
      </c>
      <c r="B38" s="8" t="s">
        <v>7</v>
      </c>
      <c r="C38" s="36" t="s">
        <v>54</v>
      </c>
      <c r="D38" s="9" t="s">
        <v>37</v>
      </c>
      <c r="E38" s="9" t="s">
        <v>88</v>
      </c>
      <c r="F38" s="10">
        <v>1645811</v>
      </c>
      <c r="G38" s="10">
        <v>1700799</v>
      </c>
      <c r="H38" s="10">
        <v>1869469</v>
      </c>
      <c r="I38" s="10">
        <v>1943860</v>
      </c>
      <c r="J38" s="23">
        <v>2360286</v>
      </c>
      <c r="K38" s="23">
        <v>2468214</v>
      </c>
      <c r="L38" s="23" t="s">
        <v>9</v>
      </c>
      <c r="M38" s="10" t="s">
        <v>88</v>
      </c>
      <c r="N38" s="10"/>
      <c r="O38" s="34" t="s">
        <v>161</v>
      </c>
      <c r="P38" s="10"/>
      <c r="S38" s="20"/>
    </row>
    <row r="39" spans="1:19" ht="19.5" thickBot="1">
      <c r="A39" s="15">
        <v>36</v>
      </c>
      <c r="B39" s="14" t="s">
        <v>7</v>
      </c>
      <c r="C39" s="37" t="s">
        <v>55</v>
      </c>
      <c r="D39" s="15" t="s">
        <v>56</v>
      </c>
      <c r="E39" s="15" t="s">
        <v>88</v>
      </c>
      <c r="F39" s="16">
        <v>2.34</v>
      </c>
      <c r="G39" s="16">
        <v>2.2599999999999998</v>
      </c>
      <c r="H39" s="16">
        <v>2.12</v>
      </c>
      <c r="I39" s="16">
        <v>2.11</v>
      </c>
      <c r="J39" s="24">
        <v>2.15</v>
      </c>
      <c r="K39" s="24">
        <v>2.19</v>
      </c>
      <c r="L39" s="24" t="s">
        <v>9</v>
      </c>
      <c r="M39" s="16" t="s">
        <v>88</v>
      </c>
      <c r="N39" s="16"/>
      <c r="O39" s="33" t="s">
        <v>161</v>
      </c>
      <c r="P39" s="16"/>
      <c r="S39" s="20"/>
    </row>
    <row r="40" spans="1:19" ht="19.5" thickBot="1">
      <c r="A40" s="9">
        <v>37</v>
      </c>
      <c r="B40" s="8" t="s">
        <v>7</v>
      </c>
      <c r="C40" s="36" t="s">
        <v>57</v>
      </c>
      <c r="D40" s="9" t="s">
        <v>58</v>
      </c>
      <c r="E40" s="9" t="s">
        <v>88</v>
      </c>
      <c r="F40" s="10">
        <v>1453.68</v>
      </c>
      <c r="G40" s="10">
        <v>1810.6</v>
      </c>
      <c r="H40" s="10">
        <v>1586.34</v>
      </c>
      <c r="I40" s="10">
        <v>1658.74</v>
      </c>
      <c r="J40" s="23">
        <v>1759.64</v>
      </c>
      <c r="K40" s="23">
        <v>1853.97</v>
      </c>
      <c r="L40" s="23" t="s">
        <v>9</v>
      </c>
      <c r="M40" s="10" t="s">
        <v>88</v>
      </c>
      <c r="N40" s="10"/>
      <c r="O40" s="34" t="s">
        <v>161</v>
      </c>
      <c r="P40" s="10"/>
      <c r="S40" s="20"/>
    </row>
    <row r="41" spans="1:19" ht="19.5" thickBot="1">
      <c r="A41" s="15">
        <v>38</v>
      </c>
      <c r="B41" s="14" t="s">
        <v>7</v>
      </c>
      <c r="C41" s="37" t="s">
        <v>59</v>
      </c>
      <c r="D41" s="15" t="s">
        <v>31</v>
      </c>
      <c r="E41" s="15" t="s">
        <v>88</v>
      </c>
      <c r="F41" s="16">
        <v>4568.5200000000004</v>
      </c>
      <c r="G41" s="16">
        <v>4734.04</v>
      </c>
      <c r="H41" s="16">
        <v>5263.35</v>
      </c>
      <c r="I41" s="16">
        <v>5700.99</v>
      </c>
      <c r="J41" s="24">
        <v>7628.47</v>
      </c>
      <c r="K41" s="24">
        <v>8520.18</v>
      </c>
      <c r="L41" s="24" t="s">
        <v>9</v>
      </c>
      <c r="M41" s="16" t="s">
        <v>88</v>
      </c>
      <c r="N41" s="16"/>
      <c r="O41" s="33" t="s">
        <v>161</v>
      </c>
      <c r="P41" s="16"/>
      <c r="S41" s="20"/>
    </row>
    <row r="42" spans="1:19" ht="19.5" thickBot="1">
      <c r="A42" s="9">
        <v>39</v>
      </c>
      <c r="B42" s="8" t="s">
        <v>7</v>
      </c>
      <c r="C42" s="36" t="s">
        <v>60</v>
      </c>
      <c r="D42" s="9" t="s">
        <v>31</v>
      </c>
      <c r="E42" s="9" t="s">
        <v>88</v>
      </c>
      <c r="F42" s="10">
        <v>45501</v>
      </c>
      <c r="G42" s="10">
        <v>47235</v>
      </c>
      <c r="H42" s="10">
        <v>49479</v>
      </c>
      <c r="I42" s="10">
        <v>50930</v>
      </c>
      <c r="J42" s="23">
        <v>53912</v>
      </c>
      <c r="K42" s="23">
        <v>55880</v>
      </c>
      <c r="L42" s="23" t="s">
        <v>9</v>
      </c>
      <c r="M42" s="10" t="s">
        <v>88</v>
      </c>
      <c r="N42" s="10"/>
      <c r="O42" s="34" t="s">
        <v>162</v>
      </c>
      <c r="P42" s="10"/>
      <c r="S42" s="20"/>
    </row>
    <row r="43" spans="1:19" ht="19.5" thickBot="1">
      <c r="A43" s="15">
        <v>40</v>
      </c>
      <c r="B43" s="14" t="s">
        <v>7</v>
      </c>
      <c r="C43" s="37" t="s">
        <v>61</v>
      </c>
      <c r="D43" s="15" t="s">
        <v>31</v>
      </c>
      <c r="E43" s="15" t="s">
        <v>88</v>
      </c>
      <c r="F43" s="16">
        <v>30885</v>
      </c>
      <c r="G43" s="16">
        <v>31813</v>
      </c>
      <c r="H43" s="16">
        <v>31517</v>
      </c>
      <c r="I43" s="16">
        <v>31723</v>
      </c>
      <c r="J43" s="24">
        <v>30865</v>
      </c>
      <c r="K43" s="24">
        <v>31206</v>
      </c>
      <c r="L43" s="24" t="s">
        <v>9</v>
      </c>
      <c r="M43" s="16" t="s">
        <v>88</v>
      </c>
      <c r="N43" s="16"/>
      <c r="O43" s="33" t="s">
        <v>162</v>
      </c>
      <c r="P43" s="16"/>
      <c r="S43" s="20"/>
    </row>
    <row r="44" spans="1:19" ht="19.5" thickBot="1">
      <c r="A44" s="9">
        <v>41</v>
      </c>
      <c r="B44" s="8" t="s">
        <v>7</v>
      </c>
      <c r="C44" s="36" t="s">
        <v>62</v>
      </c>
      <c r="D44" s="9" t="s">
        <v>63</v>
      </c>
      <c r="E44" s="9" t="s">
        <v>88</v>
      </c>
      <c r="F44" s="10">
        <v>51</v>
      </c>
      <c r="G44" s="10">
        <v>53</v>
      </c>
      <c r="H44" s="10">
        <v>54</v>
      </c>
      <c r="I44" s="10">
        <v>54</v>
      </c>
      <c r="J44" s="23">
        <v>54</v>
      </c>
      <c r="K44" s="23">
        <v>52</v>
      </c>
      <c r="L44" s="23" t="s">
        <v>9</v>
      </c>
      <c r="M44" s="10" t="s">
        <v>88</v>
      </c>
      <c r="N44" s="10"/>
      <c r="O44" s="34" t="s">
        <v>163</v>
      </c>
      <c r="P44" s="10"/>
      <c r="S44" s="20"/>
    </row>
    <row r="45" spans="1:19" ht="19.5" thickBot="1">
      <c r="A45" s="15">
        <v>42</v>
      </c>
      <c r="B45" s="14" t="s">
        <v>7</v>
      </c>
      <c r="C45" s="37" t="s">
        <v>64</v>
      </c>
      <c r="D45" s="15" t="s">
        <v>63</v>
      </c>
      <c r="E45" s="15" t="s">
        <v>88</v>
      </c>
      <c r="F45" s="16">
        <v>49</v>
      </c>
      <c r="G45" s="16">
        <v>51</v>
      </c>
      <c r="H45" s="16">
        <v>52</v>
      </c>
      <c r="I45" s="16">
        <v>53</v>
      </c>
      <c r="J45" s="24">
        <v>54</v>
      </c>
      <c r="K45" s="24">
        <v>53</v>
      </c>
      <c r="L45" s="24" t="s">
        <v>9</v>
      </c>
      <c r="M45" s="16" t="s">
        <v>88</v>
      </c>
      <c r="N45" s="16"/>
      <c r="O45" s="33" t="s">
        <v>163</v>
      </c>
      <c r="P45" s="16"/>
      <c r="S45" s="20"/>
    </row>
    <row r="46" spans="1:19" ht="19.5" thickBot="1">
      <c r="A46" s="9">
        <v>43</v>
      </c>
      <c r="B46" s="8" t="s">
        <v>7</v>
      </c>
      <c r="C46" s="36" t="s">
        <v>65</v>
      </c>
      <c r="D46" s="9" t="s">
        <v>35</v>
      </c>
      <c r="E46" s="9" t="s">
        <v>88</v>
      </c>
      <c r="F46" s="10">
        <v>4476007010</v>
      </c>
      <c r="G46" s="10">
        <v>4634870236</v>
      </c>
      <c r="H46" s="10">
        <v>4992944508</v>
      </c>
      <c r="I46" s="10">
        <v>4826603808</v>
      </c>
      <c r="J46" s="23">
        <v>4879866305</v>
      </c>
      <c r="K46" s="23">
        <v>5080370838</v>
      </c>
      <c r="L46" s="23" t="s">
        <v>9</v>
      </c>
      <c r="M46" s="10" t="s">
        <v>88</v>
      </c>
      <c r="N46" s="10"/>
      <c r="O46" s="34" t="s">
        <v>164</v>
      </c>
      <c r="P46" s="10"/>
      <c r="S46" s="20"/>
    </row>
    <row r="47" spans="1:19" ht="19.5" thickBot="1">
      <c r="A47" s="15">
        <v>44</v>
      </c>
      <c r="B47" s="14" t="s">
        <v>7</v>
      </c>
      <c r="C47" s="37" t="s">
        <v>66</v>
      </c>
      <c r="D47" s="15" t="s">
        <v>35</v>
      </c>
      <c r="E47" s="15" t="s">
        <v>88</v>
      </c>
      <c r="F47" s="16">
        <v>2906041909</v>
      </c>
      <c r="G47" s="16">
        <v>3178665301</v>
      </c>
      <c r="H47" s="16">
        <v>3196987699</v>
      </c>
      <c r="I47" s="16">
        <v>4080973219</v>
      </c>
      <c r="J47" s="24">
        <v>3945651161</v>
      </c>
      <c r="K47" s="24">
        <v>4848733668</v>
      </c>
      <c r="L47" s="24" t="s">
        <v>9</v>
      </c>
      <c r="M47" s="16" t="s">
        <v>88</v>
      </c>
      <c r="N47" s="16"/>
      <c r="O47" s="33" t="s">
        <v>164</v>
      </c>
      <c r="P47" s="16"/>
      <c r="S47" s="20"/>
    </row>
    <row r="48" spans="1:19" ht="19.5" thickBot="1">
      <c r="A48" s="9">
        <v>45</v>
      </c>
      <c r="B48" s="8" t="s">
        <v>7</v>
      </c>
      <c r="C48" s="36" t="s">
        <v>67</v>
      </c>
      <c r="D48" s="9" t="s">
        <v>35</v>
      </c>
      <c r="E48" s="9" t="s">
        <v>88</v>
      </c>
      <c r="F48" s="10">
        <v>1298390522</v>
      </c>
      <c r="G48" s="10">
        <v>1276080931</v>
      </c>
      <c r="H48" s="10">
        <v>1384332696</v>
      </c>
      <c r="I48" s="10">
        <v>1343935946</v>
      </c>
      <c r="J48" s="23">
        <v>1186100000</v>
      </c>
      <c r="K48" s="23">
        <v>1216560000</v>
      </c>
      <c r="L48" s="23" t="s">
        <v>9</v>
      </c>
      <c r="M48" s="10" t="s">
        <v>88</v>
      </c>
      <c r="N48" s="10"/>
      <c r="O48" s="34" t="s">
        <v>165</v>
      </c>
      <c r="P48" s="10"/>
      <c r="S48" s="20"/>
    </row>
    <row r="49" spans="1:19" ht="19.5" thickBot="1">
      <c r="A49" s="15">
        <v>46</v>
      </c>
      <c r="B49" s="14" t="s">
        <v>7</v>
      </c>
      <c r="C49" s="37" t="s">
        <v>68</v>
      </c>
      <c r="D49" s="15" t="s">
        <v>35</v>
      </c>
      <c r="E49" s="15" t="s">
        <v>88</v>
      </c>
      <c r="F49" s="16">
        <v>30318683.780000001</v>
      </c>
      <c r="G49" s="16">
        <v>29664645.210000001</v>
      </c>
      <c r="H49" s="16">
        <v>33273565.960000001</v>
      </c>
      <c r="I49" s="16">
        <v>31521345.530000001</v>
      </c>
      <c r="J49" s="24">
        <v>31761882.129999999</v>
      </c>
      <c r="K49" s="24">
        <v>28352945</v>
      </c>
      <c r="L49" s="24" t="s">
        <v>9</v>
      </c>
      <c r="M49" s="16" t="s">
        <v>88</v>
      </c>
      <c r="N49" s="16"/>
      <c r="O49" s="33" t="s">
        <v>165</v>
      </c>
      <c r="P49" s="16"/>
      <c r="S49" s="20"/>
    </row>
    <row r="50" spans="1:19" ht="19.5" thickBot="1">
      <c r="A50" s="9">
        <v>47</v>
      </c>
      <c r="B50" s="8" t="s">
        <v>7</v>
      </c>
      <c r="C50" s="36" t="s">
        <v>69</v>
      </c>
      <c r="D50" s="9" t="s">
        <v>70</v>
      </c>
      <c r="E50" s="9" t="s">
        <v>88</v>
      </c>
      <c r="F50" s="10">
        <v>193</v>
      </c>
      <c r="G50" s="10">
        <v>191</v>
      </c>
      <c r="H50" s="10">
        <v>175</v>
      </c>
      <c r="I50" s="10">
        <v>246</v>
      </c>
      <c r="J50" s="23">
        <v>295</v>
      </c>
      <c r="K50" s="23">
        <v>283</v>
      </c>
      <c r="L50" s="23" t="s">
        <v>9</v>
      </c>
      <c r="M50" s="10" t="s">
        <v>88</v>
      </c>
      <c r="N50" s="10"/>
      <c r="O50" s="34" t="s">
        <v>166</v>
      </c>
      <c r="P50" s="10"/>
      <c r="S50" s="20"/>
    </row>
    <row r="51" spans="1:19" ht="19.5" thickBot="1">
      <c r="A51" s="15">
        <v>48</v>
      </c>
      <c r="B51" s="14" t="s">
        <v>7</v>
      </c>
      <c r="C51" s="37" t="s">
        <v>71</v>
      </c>
      <c r="D51" s="15" t="s">
        <v>35</v>
      </c>
      <c r="E51" s="15" t="s">
        <v>88</v>
      </c>
      <c r="F51" s="16">
        <v>379820</v>
      </c>
      <c r="G51" s="16">
        <v>452350</v>
      </c>
      <c r="H51" s="16">
        <v>306210</v>
      </c>
      <c r="I51" s="16">
        <v>1038900</v>
      </c>
      <c r="J51" s="24">
        <v>647557</v>
      </c>
      <c r="K51" s="24">
        <v>603577</v>
      </c>
      <c r="L51" s="24" t="s">
        <v>9</v>
      </c>
      <c r="M51" s="16" t="s">
        <v>88</v>
      </c>
      <c r="N51" s="16"/>
      <c r="O51" s="33" t="s">
        <v>166</v>
      </c>
      <c r="P51" s="16"/>
      <c r="S51" s="20"/>
    </row>
    <row r="52" spans="1:19" ht="19.5" thickBot="1">
      <c r="A52" s="9">
        <v>49</v>
      </c>
      <c r="B52" s="8" t="s">
        <v>72</v>
      </c>
      <c r="C52" s="36" t="s">
        <v>73</v>
      </c>
      <c r="D52" s="9" t="s">
        <v>37</v>
      </c>
      <c r="E52" s="9" t="s">
        <v>88</v>
      </c>
      <c r="F52" s="10">
        <v>524260</v>
      </c>
      <c r="G52" s="10">
        <v>527350</v>
      </c>
      <c r="H52" s="10">
        <v>531037</v>
      </c>
      <c r="I52" s="10">
        <v>532466</v>
      </c>
      <c r="J52" s="23">
        <v>534459</v>
      </c>
      <c r="K52" s="23">
        <v>536496</v>
      </c>
      <c r="L52" s="23" t="s">
        <v>9</v>
      </c>
      <c r="M52" s="10" t="s">
        <v>88</v>
      </c>
      <c r="N52" s="10"/>
      <c r="O52" s="34" t="s">
        <v>167</v>
      </c>
      <c r="P52" s="10"/>
      <c r="S52" s="20"/>
    </row>
    <row r="53" spans="1:19" ht="19.5" thickBot="1">
      <c r="A53" s="15">
        <v>50</v>
      </c>
      <c r="B53" s="14" t="s">
        <v>72</v>
      </c>
      <c r="C53" s="37" t="s">
        <v>74</v>
      </c>
      <c r="D53" s="15" t="s">
        <v>37</v>
      </c>
      <c r="E53" s="15" t="s">
        <v>88</v>
      </c>
      <c r="F53" s="16">
        <v>94007</v>
      </c>
      <c r="G53" s="16">
        <v>93470</v>
      </c>
      <c r="H53" s="16">
        <v>92434</v>
      </c>
      <c r="I53" s="16">
        <v>91241</v>
      </c>
      <c r="J53" s="24">
        <v>90320</v>
      </c>
      <c r="K53" s="24">
        <v>89295</v>
      </c>
      <c r="L53" s="30">
        <v>87598</v>
      </c>
      <c r="M53" s="16" t="s">
        <v>88</v>
      </c>
      <c r="N53" s="16"/>
      <c r="O53" s="33" t="s">
        <v>167</v>
      </c>
      <c r="P53" s="16"/>
      <c r="S53" s="20"/>
    </row>
    <row r="54" spans="1:19" ht="19.5" thickBot="1">
      <c r="A54" s="9">
        <v>51</v>
      </c>
      <c r="B54" s="8" t="s">
        <v>72</v>
      </c>
      <c r="C54" s="36" t="s">
        <v>75</v>
      </c>
      <c r="D54" s="9" t="s">
        <v>37</v>
      </c>
      <c r="E54" s="9" t="s">
        <v>88</v>
      </c>
      <c r="F54" s="10">
        <v>349293</v>
      </c>
      <c r="G54" s="10">
        <v>349669</v>
      </c>
      <c r="H54" s="10">
        <v>350453</v>
      </c>
      <c r="I54" s="10">
        <v>350374</v>
      </c>
      <c r="J54" s="23">
        <v>349650</v>
      </c>
      <c r="K54" s="23">
        <v>348503</v>
      </c>
      <c r="L54" s="29">
        <f>107742+115716+123668</f>
        <v>347126</v>
      </c>
      <c r="M54" s="10" t="s">
        <v>88</v>
      </c>
      <c r="N54" s="10"/>
      <c r="O54" s="34" t="s">
        <v>167</v>
      </c>
      <c r="P54" s="10"/>
      <c r="S54" s="20"/>
    </row>
    <row r="55" spans="1:19" ht="19.5" thickBot="1">
      <c r="A55" s="15">
        <v>52</v>
      </c>
      <c r="B55" s="14" t="s">
        <v>72</v>
      </c>
      <c r="C55" s="37" t="s">
        <v>76</v>
      </c>
      <c r="D55" s="15" t="s">
        <v>37</v>
      </c>
      <c r="E55" s="15" t="s">
        <v>88</v>
      </c>
      <c r="F55" s="16">
        <v>75771</v>
      </c>
      <c r="G55" s="16">
        <v>78863</v>
      </c>
      <c r="H55" s="16">
        <v>81443</v>
      </c>
      <c r="I55" s="16">
        <v>84256</v>
      </c>
      <c r="J55" s="24">
        <v>87594</v>
      </c>
      <c r="K55" s="24">
        <v>91532</v>
      </c>
      <c r="L55" s="30">
        <v>95420</v>
      </c>
      <c r="M55" s="16" t="s">
        <v>88</v>
      </c>
      <c r="N55" s="16"/>
      <c r="O55" s="33" t="s">
        <v>167</v>
      </c>
      <c r="P55" s="16"/>
      <c r="S55" s="20"/>
    </row>
    <row r="56" spans="1:19" ht="19.5" thickBot="1">
      <c r="A56" s="9">
        <v>53</v>
      </c>
      <c r="B56" s="8" t="s">
        <v>72</v>
      </c>
      <c r="C56" s="36" t="s">
        <v>77</v>
      </c>
      <c r="D56" s="12" t="s">
        <v>185</v>
      </c>
      <c r="E56" s="9" t="s">
        <v>88</v>
      </c>
      <c r="F56" s="13">
        <v>0.47</v>
      </c>
      <c r="G56" s="13">
        <v>0.59</v>
      </c>
      <c r="H56" s="13">
        <v>0.7</v>
      </c>
      <c r="I56" s="13">
        <v>0.27</v>
      </c>
      <c r="J56" s="26">
        <v>0.37</v>
      </c>
      <c r="K56" s="26">
        <v>0.38113307101199534</v>
      </c>
      <c r="L56" s="26" t="s">
        <v>9</v>
      </c>
      <c r="M56" s="10" t="s">
        <v>88</v>
      </c>
      <c r="N56" s="10"/>
      <c r="O56" s="34" t="s">
        <v>167</v>
      </c>
      <c r="P56" s="10"/>
      <c r="S56" s="20"/>
    </row>
    <row r="57" spans="1:19" ht="38.25" thickBot="1">
      <c r="A57" s="15">
        <v>54</v>
      </c>
      <c r="B57" s="14" t="s">
        <v>72</v>
      </c>
      <c r="C57" s="37" t="s">
        <v>78</v>
      </c>
      <c r="D57" s="15" t="s">
        <v>184</v>
      </c>
      <c r="E57" s="15" t="s">
        <v>88</v>
      </c>
      <c r="F57" s="16">
        <v>81.08</v>
      </c>
      <c r="G57" s="16">
        <v>83.2</v>
      </c>
      <c r="H57" s="16">
        <v>83.79</v>
      </c>
      <c r="I57" s="16">
        <v>84.01</v>
      </c>
      <c r="J57" s="38">
        <v>84.33</v>
      </c>
      <c r="K57" s="38">
        <v>84.647522877879467</v>
      </c>
      <c r="L57" s="30">
        <v>85</v>
      </c>
      <c r="M57" s="16" t="s">
        <v>88</v>
      </c>
      <c r="N57" s="16"/>
      <c r="O57" s="33" t="s">
        <v>167</v>
      </c>
      <c r="P57" s="16"/>
      <c r="S57" s="20"/>
    </row>
    <row r="58" spans="1:19" ht="19.5" thickBot="1">
      <c r="A58" s="9">
        <v>55</v>
      </c>
      <c r="B58" s="8" t="s">
        <v>72</v>
      </c>
      <c r="C58" s="36" t="s">
        <v>79</v>
      </c>
      <c r="D58" s="9" t="s">
        <v>26</v>
      </c>
      <c r="E58" s="9" t="s">
        <v>88</v>
      </c>
      <c r="F58" s="10">
        <v>213357</v>
      </c>
      <c r="G58" s="10">
        <v>217945</v>
      </c>
      <c r="H58" s="10">
        <v>222738</v>
      </c>
      <c r="I58" s="10">
        <v>226913</v>
      </c>
      <c r="J58" s="23">
        <v>231087</v>
      </c>
      <c r="K58" s="23">
        <v>235252</v>
      </c>
      <c r="L58" s="23" t="s">
        <v>9</v>
      </c>
      <c r="M58" s="10" t="s">
        <v>88</v>
      </c>
      <c r="N58" s="10"/>
      <c r="O58" s="34" t="s">
        <v>167</v>
      </c>
      <c r="P58" s="10"/>
      <c r="S58" s="20"/>
    </row>
    <row r="59" spans="1:19" ht="19.5" thickBot="1">
      <c r="A59" s="15">
        <v>56</v>
      </c>
      <c r="B59" s="14" t="s">
        <v>72</v>
      </c>
      <c r="C59" s="37" t="s">
        <v>80</v>
      </c>
      <c r="D59" s="17" t="s">
        <v>37</v>
      </c>
      <c r="E59" s="15" t="s">
        <v>88</v>
      </c>
      <c r="F59" s="18">
        <v>13.74</v>
      </c>
      <c r="G59" s="18">
        <v>13.35</v>
      </c>
      <c r="H59" s="18">
        <v>13</v>
      </c>
      <c r="I59" s="18">
        <v>12.27</v>
      </c>
      <c r="J59" s="25">
        <v>10.77</v>
      </c>
      <c r="K59" s="25">
        <v>10.36</v>
      </c>
      <c r="L59" s="25" t="s">
        <v>9</v>
      </c>
      <c r="M59" s="16" t="s">
        <v>88</v>
      </c>
      <c r="N59" s="16"/>
      <c r="O59" s="33" t="s">
        <v>168</v>
      </c>
      <c r="P59" s="16"/>
      <c r="S59" s="20"/>
    </row>
    <row r="60" spans="1:19" ht="19.5" thickBot="1">
      <c r="A60" s="9">
        <v>57</v>
      </c>
      <c r="B60" s="8" t="s">
        <v>72</v>
      </c>
      <c r="C60" s="36" t="s">
        <v>81</v>
      </c>
      <c r="D60" s="9" t="s">
        <v>70</v>
      </c>
      <c r="E60" s="9" t="s">
        <v>88</v>
      </c>
      <c r="F60" s="10">
        <v>1809</v>
      </c>
      <c r="G60" s="10">
        <v>1792</v>
      </c>
      <c r="H60" s="10">
        <v>2012</v>
      </c>
      <c r="I60" s="10">
        <v>1871</v>
      </c>
      <c r="J60" s="23">
        <v>1930</v>
      </c>
      <c r="K60" s="23">
        <v>1997</v>
      </c>
      <c r="L60" s="23" t="s">
        <v>9</v>
      </c>
      <c r="M60" s="10" t="s">
        <v>88</v>
      </c>
      <c r="N60" s="10"/>
      <c r="O60" s="34" t="s">
        <v>169</v>
      </c>
      <c r="P60" s="10"/>
      <c r="S60" s="20"/>
    </row>
    <row r="61" spans="1:19" ht="19.5" thickBot="1">
      <c r="A61" s="15">
        <v>58</v>
      </c>
      <c r="B61" s="14" t="s">
        <v>72</v>
      </c>
      <c r="C61" s="37" t="s">
        <v>82</v>
      </c>
      <c r="D61" s="15" t="s">
        <v>42</v>
      </c>
      <c r="E61" s="15" t="s">
        <v>88</v>
      </c>
      <c r="F61" s="16">
        <v>707</v>
      </c>
      <c r="G61" s="16">
        <v>820</v>
      </c>
      <c r="H61" s="16">
        <v>798</v>
      </c>
      <c r="I61" s="16">
        <v>810</v>
      </c>
      <c r="J61" s="24">
        <v>810</v>
      </c>
      <c r="K61" s="24">
        <v>889</v>
      </c>
      <c r="L61" s="24" t="s">
        <v>9</v>
      </c>
      <c r="M61" s="16" t="s">
        <v>88</v>
      </c>
      <c r="N61" s="16"/>
      <c r="O61" s="33" t="s">
        <v>169</v>
      </c>
      <c r="P61" s="16"/>
      <c r="S61" s="20"/>
    </row>
    <row r="62" spans="1:19" ht="19.5" thickBot="1">
      <c r="A62" s="9">
        <v>59</v>
      </c>
      <c r="B62" s="8" t="s">
        <v>72</v>
      </c>
      <c r="C62" s="36" t="s">
        <v>83</v>
      </c>
      <c r="D62" s="31" t="s">
        <v>185</v>
      </c>
      <c r="E62" s="9" t="s">
        <v>88</v>
      </c>
      <c r="F62" s="13">
        <v>75.099999999999994</v>
      </c>
      <c r="G62" s="13">
        <v>74.94</v>
      </c>
      <c r="H62" s="13">
        <v>66.3</v>
      </c>
      <c r="I62" s="13">
        <v>78.349999999999994</v>
      </c>
      <c r="J62" s="26">
        <v>73.849999999999994</v>
      </c>
      <c r="K62" s="26">
        <v>74.62</v>
      </c>
      <c r="L62" s="26" t="s">
        <v>9</v>
      </c>
      <c r="M62" s="10" t="s">
        <v>88</v>
      </c>
      <c r="N62" s="10"/>
      <c r="O62" s="34" t="s">
        <v>160</v>
      </c>
      <c r="P62" s="10"/>
      <c r="S62" s="20"/>
    </row>
    <row r="63" spans="1:19" ht="19.5" thickBot="1">
      <c r="A63" s="15">
        <v>60</v>
      </c>
      <c r="B63" s="14" t="s">
        <v>72</v>
      </c>
      <c r="C63" s="37" t="s">
        <v>84</v>
      </c>
      <c r="D63" s="15" t="s">
        <v>185</v>
      </c>
      <c r="E63" s="15" t="s">
        <v>88</v>
      </c>
      <c r="F63" s="18">
        <v>75.912832821558041</v>
      </c>
      <c r="G63" s="18">
        <v>76.498912572730518</v>
      </c>
      <c r="H63" s="18">
        <v>77.62</v>
      </c>
      <c r="I63" s="18">
        <v>76.392319988374624</v>
      </c>
      <c r="J63" s="25">
        <v>73.627967484028744</v>
      </c>
      <c r="K63" s="25">
        <v>76.599443366491357</v>
      </c>
      <c r="L63" s="25" t="s">
        <v>9</v>
      </c>
      <c r="M63" s="16" t="s">
        <v>88</v>
      </c>
      <c r="N63" s="16"/>
      <c r="O63" s="33" t="s">
        <v>170</v>
      </c>
      <c r="P63" s="16"/>
      <c r="S63" s="20"/>
    </row>
    <row r="64" spans="1:19" ht="19.5" thickBot="1">
      <c r="A64" s="9">
        <v>61</v>
      </c>
      <c r="B64" s="8" t="s">
        <v>72</v>
      </c>
      <c r="C64" s="36" t="s">
        <v>85</v>
      </c>
      <c r="D64" s="31" t="s">
        <v>185</v>
      </c>
      <c r="E64" s="9" t="s">
        <v>88</v>
      </c>
      <c r="F64" s="13">
        <v>0.28999999999999998</v>
      </c>
      <c r="G64" s="13">
        <v>0.21</v>
      </c>
      <c r="H64" s="13">
        <v>0.47</v>
      </c>
      <c r="I64" s="13">
        <v>0.31</v>
      </c>
      <c r="J64" s="26">
        <v>0.42</v>
      </c>
      <c r="K64" s="26">
        <v>0.49</v>
      </c>
      <c r="L64" s="39">
        <v>0.43</v>
      </c>
      <c r="M64" s="10" t="s">
        <v>88</v>
      </c>
      <c r="N64" s="10"/>
      <c r="O64" s="34" t="s">
        <v>160</v>
      </c>
      <c r="P64" s="10"/>
      <c r="S64" s="20"/>
    </row>
    <row r="65" spans="1:19" ht="19.5" thickBot="1">
      <c r="A65" s="15">
        <v>62</v>
      </c>
      <c r="B65" s="14" t="s">
        <v>72</v>
      </c>
      <c r="C65" s="37" t="s">
        <v>86</v>
      </c>
      <c r="D65" s="15" t="s">
        <v>35</v>
      </c>
      <c r="E65" s="15" t="s">
        <v>88</v>
      </c>
      <c r="F65" s="16">
        <v>300</v>
      </c>
      <c r="G65" s="16">
        <v>300</v>
      </c>
      <c r="H65" s="16">
        <v>300</v>
      </c>
      <c r="I65" s="16">
        <v>300</v>
      </c>
      <c r="J65" s="24">
        <v>305</v>
      </c>
      <c r="K65" s="24">
        <v>318</v>
      </c>
      <c r="L65" s="24" t="s">
        <v>9</v>
      </c>
      <c r="M65" s="16" t="s">
        <v>88</v>
      </c>
      <c r="N65" s="16"/>
      <c r="O65" s="33" t="s">
        <v>171</v>
      </c>
      <c r="P65" s="16"/>
      <c r="S65" s="20"/>
    </row>
    <row r="66" spans="1:19" ht="19.5" thickBot="1">
      <c r="A66" s="9">
        <v>63</v>
      </c>
      <c r="B66" s="8" t="s">
        <v>72</v>
      </c>
      <c r="C66" s="36" t="s">
        <v>87</v>
      </c>
      <c r="D66" s="9" t="s">
        <v>193</v>
      </c>
      <c r="E66" s="9" t="s">
        <v>88</v>
      </c>
      <c r="F66" s="10" t="s">
        <v>88</v>
      </c>
      <c r="G66" s="10" t="s">
        <v>88</v>
      </c>
      <c r="H66" s="10" t="s">
        <v>88</v>
      </c>
      <c r="I66" s="10" t="s">
        <v>88</v>
      </c>
      <c r="J66" s="23" t="s">
        <v>88</v>
      </c>
      <c r="K66" s="23" t="s">
        <v>9</v>
      </c>
      <c r="L66" s="23" t="s">
        <v>9</v>
      </c>
      <c r="M66" s="10" t="s">
        <v>88</v>
      </c>
      <c r="N66" s="10"/>
      <c r="O66" s="34" t="s">
        <v>191</v>
      </c>
      <c r="P66" s="10"/>
      <c r="R66" s="20"/>
    </row>
    <row r="67" spans="1:19" ht="19.5" thickBot="1">
      <c r="A67" s="15">
        <v>64</v>
      </c>
      <c r="B67" s="14" t="s">
        <v>72</v>
      </c>
      <c r="C67" s="37" t="s">
        <v>89</v>
      </c>
      <c r="D67" s="15" t="s">
        <v>9</v>
      </c>
      <c r="E67" s="15" t="s">
        <v>88</v>
      </c>
      <c r="F67" s="16" t="s">
        <v>88</v>
      </c>
      <c r="G67" s="16" t="s">
        <v>88</v>
      </c>
      <c r="H67" s="16" t="s">
        <v>88</v>
      </c>
      <c r="I67" s="16" t="s">
        <v>88</v>
      </c>
      <c r="J67" s="24" t="s">
        <v>88</v>
      </c>
      <c r="K67" s="24" t="s">
        <v>9</v>
      </c>
      <c r="L67" s="24" t="s">
        <v>9</v>
      </c>
      <c r="M67" s="16" t="s">
        <v>88</v>
      </c>
      <c r="N67" s="16"/>
      <c r="O67" s="33" t="s">
        <v>191</v>
      </c>
      <c r="P67" s="16"/>
      <c r="R67" s="20"/>
    </row>
    <row r="68" spans="1:19" ht="19.5" thickBot="1">
      <c r="A68" s="9">
        <v>65</v>
      </c>
      <c r="B68" s="8" t="s">
        <v>72</v>
      </c>
      <c r="C68" s="36" t="s">
        <v>90</v>
      </c>
      <c r="D68" s="31" t="s">
        <v>37</v>
      </c>
      <c r="E68" s="9" t="s">
        <v>88</v>
      </c>
      <c r="F68" s="13">
        <v>26.67</v>
      </c>
      <c r="G68" s="13">
        <v>26.54</v>
      </c>
      <c r="H68" s="13">
        <v>10.73</v>
      </c>
      <c r="I68" s="13">
        <v>20.350000000000001</v>
      </c>
      <c r="J68" s="26">
        <v>22.08</v>
      </c>
      <c r="K68" s="26">
        <v>32.952586206896555</v>
      </c>
      <c r="L68" s="39">
        <v>22</v>
      </c>
      <c r="M68" s="10" t="s">
        <v>88</v>
      </c>
      <c r="N68" s="10"/>
      <c r="O68" s="34" t="s">
        <v>172</v>
      </c>
      <c r="P68" s="10"/>
      <c r="S68" s="20"/>
    </row>
    <row r="69" spans="1:19" ht="19.5" thickBot="1">
      <c r="A69" s="15">
        <v>66</v>
      </c>
      <c r="B69" s="14" t="s">
        <v>72</v>
      </c>
      <c r="C69" s="37" t="s">
        <v>91</v>
      </c>
      <c r="D69" s="15" t="s">
        <v>37</v>
      </c>
      <c r="E69" s="15" t="s">
        <v>88</v>
      </c>
      <c r="F69" s="18">
        <v>18.489999999999998</v>
      </c>
      <c r="G69" s="18">
        <v>17.53</v>
      </c>
      <c r="H69" s="18">
        <v>17.079999999999998</v>
      </c>
      <c r="I69" s="18">
        <v>18.82</v>
      </c>
      <c r="J69" s="25">
        <v>18.57</v>
      </c>
      <c r="K69" s="25">
        <v>15.695419847328244</v>
      </c>
      <c r="L69" s="40">
        <v>18</v>
      </c>
      <c r="M69" s="16" t="s">
        <v>88</v>
      </c>
      <c r="N69" s="16"/>
      <c r="O69" s="33" t="s">
        <v>172</v>
      </c>
      <c r="P69" s="16"/>
      <c r="S69" s="20"/>
    </row>
    <row r="70" spans="1:19" ht="19.5" thickBot="1">
      <c r="A70" s="9">
        <v>67</v>
      </c>
      <c r="B70" s="8" t="s">
        <v>72</v>
      </c>
      <c r="C70" s="36" t="s">
        <v>92</v>
      </c>
      <c r="D70" s="31" t="s">
        <v>37</v>
      </c>
      <c r="E70" s="9" t="s">
        <v>88</v>
      </c>
      <c r="F70" s="13">
        <v>21.1</v>
      </c>
      <c r="G70" s="13">
        <v>17.61</v>
      </c>
      <c r="H70" s="13">
        <v>18.53</v>
      </c>
      <c r="I70" s="13">
        <v>17.88</v>
      </c>
      <c r="J70" s="26">
        <v>32.17</v>
      </c>
      <c r="K70" s="26">
        <v>17.314901047729919</v>
      </c>
      <c r="L70" s="39">
        <v>18</v>
      </c>
      <c r="M70" s="10" t="s">
        <v>88</v>
      </c>
      <c r="N70" s="10"/>
      <c r="O70" s="34" t="s">
        <v>172</v>
      </c>
      <c r="P70" s="10"/>
      <c r="S70" s="20"/>
    </row>
    <row r="71" spans="1:19" ht="19.5" thickBot="1">
      <c r="A71" s="15">
        <v>68</v>
      </c>
      <c r="B71" s="14" t="s">
        <v>72</v>
      </c>
      <c r="C71" s="37" t="s">
        <v>93</v>
      </c>
      <c r="D71" s="15" t="s">
        <v>37</v>
      </c>
      <c r="E71" s="15" t="s">
        <v>88</v>
      </c>
      <c r="F71" s="16">
        <v>138</v>
      </c>
      <c r="G71" s="16">
        <v>71</v>
      </c>
      <c r="H71" s="16">
        <v>84</v>
      </c>
      <c r="I71" s="16">
        <v>49</v>
      </c>
      <c r="J71" s="24">
        <v>593</v>
      </c>
      <c r="K71" s="24">
        <v>808</v>
      </c>
      <c r="L71" s="24" t="s">
        <v>9</v>
      </c>
      <c r="M71" s="16" t="s">
        <v>88</v>
      </c>
      <c r="N71" s="16"/>
      <c r="O71" s="33" t="s">
        <v>172</v>
      </c>
      <c r="P71" s="16"/>
      <c r="S71" s="20"/>
    </row>
    <row r="72" spans="1:19" ht="19.5" thickBot="1">
      <c r="A72" s="9">
        <v>69</v>
      </c>
      <c r="B72" s="8" t="s">
        <v>72</v>
      </c>
      <c r="C72" s="36" t="s">
        <v>94</v>
      </c>
      <c r="D72" s="31" t="s">
        <v>37</v>
      </c>
      <c r="E72" s="9" t="s">
        <v>88</v>
      </c>
      <c r="F72" s="10">
        <v>20578</v>
      </c>
      <c r="G72" s="10">
        <v>18040</v>
      </c>
      <c r="H72" s="10">
        <v>19630</v>
      </c>
      <c r="I72" s="10">
        <v>18384</v>
      </c>
      <c r="J72" s="23">
        <v>20208</v>
      </c>
      <c r="K72" s="23">
        <v>19106</v>
      </c>
      <c r="L72" s="23" t="s">
        <v>9</v>
      </c>
      <c r="M72" s="10" t="s">
        <v>88</v>
      </c>
      <c r="N72" s="10"/>
      <c r="O72" s="34" t="s">
        <v>172</v>
      </c>
      <c r="P72" s="10"/>
      <c r="S72" s="20"/>
    </row>
    <row r="73" spans="1:19" ht="19.5" thickBot="1">
      <c r="A73" s="15">
        <v>70</v>
      </c>
      <c r="B73" s="14" t="s">
        <v>72</v>
      </c>
      <c r="C73" s="37" t="s">
        <v>95</v>
      </c>
      <c r="D73" s="15" t="s">
        <v>37</v>
      </c>
      <c r="E73" s="15" t="s">
        <v>88</v>
      </c>
      <c r="F73" s="16">
        <v>837</v>
      </c>
      <c r="G73" s="16">
        <v>810</v>
      </c>
      <c r="H73" s="16">
        <v>950</v>
      </c>
      <c r="I73" s="16">
        <v>993</v>
      </c>
      <c r="J73" s="24">
        <v>804</v>
      </c>
      <c r="K73" s="24">
        <v>955</v>
      </c>
      <c r="L73" s="24" t="s">
        <v>9</v>
      </c>
      <c r="M73" s="16" t="s">
        <v>88</v>
      </c>
      <c r="N73" s="16"/>
      <c r="O73" s="33" t="s">
        <v>172</v>
      </c>
      <c r="P73" s="16"/>
      <c r="S73" s="20"/>
    </row>
    <row r="74" spans="1:19" ht="38.25" thickBot="1">
      <c r="A74" s="9">
        <v>71</v>
      </c>
      <c r="B74" s="8" t="s">
        <v>72</v>
      </c>
      <c r="C74" s="36" t="s">
        <v>96</v>
      </c>
      <c r="D74" s="9" t="s">
        <v>37</v>
      </c>
      <c r="E74" s="9" t="s">
        <v>88</v>
      </c>
      <c r="F74" s="10">
        <v>18508</v>
      </c>
      <c r="G74" s="10">
        <v>29102</v>
      </c>
      <c r="H74" s="10">
        <v>37416</v>
      </c>
      <c r="I74" s="10">
        <v>26014</v>
      </c>
      <c r="J74" s="23">
        <v>38214</v>
      </c>
      <c r="K74" s="23">
        <v>45064</v>
      </c>
      <c r="L74" s="23" t="s">
        <v>9</v>
      </c>
      <c r="M74" s="10" t="s">
        <v>88</v>
      </c>
      <c r="N74" s="10"/>
      <c r="O74" s="34" t="s">
        <v>173</v>
      </c>
      <c r="P74" s="10"/>
      <c r="S74" s="20"/>
    </row>
    <row r="75" spans="1:19" ht="38.25" thickBot="1">
      <c r="A75" s="15">
        <v>72</v>
      </c>
      <c r="B75" s="14" t="s">
        <v>72</v>
      </c>
      <c r="C75" s="37" t="s">
        <v>97</v>
      </c>
      <c r="D75" s="15" t="s">
        <v>37</v>
      </c>
      <c r="E75" s="15" t="s">
        <v>88</v>
      </c>
      <c r="F75" s="16">
        <v>8608</v>
      </c>
      <c r="G75" s="16">
        <v>17018</v>
      </c>
      <c r="H75" s="16">
        <v>17000</v>
      </c>
      <c r="I75" s="16">
        <v>17659</v>
      </c>
      <c r="J75" s="24">
        <v>26906</v>
      </c>
      <c r="K75" s="24">
        <v>34042</v>
      </c>
      <c r="L75" s="24" t="s">
        <v>9</v>
      </c>
      <c r="M75" s="16" t="s">
        <v>88</v>
      </c>
      <c r="N75" s="16"/>
      <c r="O75" s="33" t="s">
        <v>173</v>
      </c>
      <c r="P75" s="16"/>
      <c r="S75" s="20"/>
    </row>
    <row r="76" spans="1:19" ht="19.5" thickBot="1">
      <c r="A76" s="9">
        <v>73</v>
      </c>
      <c r="B76" s="8" t="s">
        <v>72</v>
      </c>
      <c r="C76" s="36" t="s">
        <v>98</v>
      </c>
      <c r="D76" s="9" t="s">
        <v>33</v>
      </c>
      <c r="E76" s="9" t="s">
        <v>88</v>
      </c>
      <c r="F76" s="10">
        <v>329</v>
      </c>
      <c r="G76" s="10">
        <v>379</v>
      </c>
      <c r="H76" s="10">
        <v>351</v>
      </c>
      <c r="I76" s="10">
        <v>387</v>
      </c>
      <c r="J76" s="23">
        <v>390</v>
      </c>
      <c r="K76" s="23">
        <v>387</v>
      </c>
      <c r="L76" s="23" t="s">
        <v>9</v>
      </c>
      <c r="M76" s="10" t="s">
        <v>88</v>
      </c>
      <c r="N76" s="10"/>
      <c r="O76" s="34" t="s">
        <v>174</v>
      </c>
      <c r="P76" s="10"/>
      <c r="S76" s="20"/>
    </row>
    <row r="77" spans="1:19" ht="19.5" thickBot="1">
      <c r="A77" s="15">
        <v>74</v>
      </c>
      <c r="B77" s="14" t="s">
        <v>72</v>
      </c>
      <c r="C77" s="37" t="s">
        <v>99</v>
      </c>
      <c r="D77" s="15" t="s">
        <v>37</v>
      </c>
      <c r="E77" s="15" t="s">
        <v>88</v>
      </c>
      <c r="F77" s="16">
        <v>3867</v>
      </c>
      <c r="G77" s="16">
        <v>3811</v>
      </c>
      <c r="H77" s="16">
        <v>3966</v>
      </c>
      <c r="I77" s="16">
        <v>2656</v>
      </c>
      <c r="J77" s="24">
        <v>2656</v>
      </c>
      <c r="K77" s="24">
        <v>3737</v>
      </c>
      <c r="L77" s="24" t="s">
        <v>9</v>
      </c>
      <c r="M77" s="16" t="s">
        <v>88</v>
      </c>
      <c r="N77" s="16"/>
      <c r="O77" s="33" t="s">
        <v>174</v>
      </c>
      <c r="P77" s="16"/>
      <c r="S77" s="20"/>
    </row>
    <row r="78" spans="1:19" ht="19.5" thickBot="1">
      <c r="A78" s="9">
        <v>75</v>
      </c>
      <c r="B78" s="8" t="s">
        <v>72</v>
      </c>
      <c r="C78" s="36" t="s">
        <v>100</v>
      </c>
      <c r="D78" s="9" t="s">
        <v>37</v>
      </c>
      <c r="E78" s="9" t="s">
        <v>88</v>
      </c>
      <c r="F78" s="10">
        <v>1762980</v>
      </c>
      <c r="G78" s="10">
        <v>1577151</v>
      </c>
      <c r="H78" s="29">
        <v>1905049</v>
      </c>
      <c r="I78" s="29">
        <v>2042869</v>
      </c>
      <c r="J78" s="29">
        <v>2198379</v>
      </c>
      <c r="K78" s="29">
        <v>2120632</v>
      </c>
      <c r="L78" s="41">
        <v>1979406</v>
      </c>
      <c r="M78" s="10" t="s">
        <v>88</v>
      </c>
      <c r="N78" s="10"/>
      <c r="O78" s="34" t="s">
        <v>175</v>
      </c>
      <c r="P78" s="10"/>
      <c r="S78" s="20"/>
    </row>
    <row r="79" spans="1:19" ht="19.5" thickBot="1">
      <c r="A79" s="15">
        <v>76</v>
      </c>
      <c r="B79" s="14" t="s">
        <v>72</v>
      </c>
      <c r="C79" s="37" t="s">
        <v>101</v>
      </c>
      <c r="D79" s="15" t="s">
        <v>37</v>
      </c>
      <c r="E79" s="15" t="s">
        <v>88</v>
      </c>
      <c r="F79" s="16">
        <v>10061</v>
      </c>
      <c r="G79" s="16">
        <v>8575</v>
      </c>
      <c r="H79" s="30">
        <v>6925</v>
      </c>
      <c r="I79" s="30">
        <v>10731</v>
      </c>
      <c r="J79" s="30">
        <v>14650</v>
      </c>
      <c r="K79" s="30">
        <v>15810</v>
      </c>
      <c r="L79" s="42">
        <v>16630</v>
      </c>
      <c r="M79" s="16" t="s">
        <v>88</v>
      </c>
      <c r="N79" s="16"/>
      <c r="O79" s="33" t="s">
        <v>176</v>
      </c>
      <c r="P79" s="16"/>
      <c r="S79" s="20"/>
    </row>
    <row r="80" spans="1:19" ht="19.5" thickBot="1">
      <c r="A80" s="9">
        <v>77</v>
      </c>
      <c r="B80" s="8" t="s">
        <v>72</v>
      </c>
      <c r="C80" s="36" t="s">
        <v>102</v>
      </c>
      <c r="D80" s="9" t="s">
        <v>33</v>
      </c>
      <c r="E80" s="9" t="s">
        <v>88</v>
      </c>
      <c r="F80" s="10">
        <v>14</v>
      </c>
      <c r="G80" s="10">
        <v>14</v>
      </c>
      <c r="H80" s="10">
        <v>14</v>
      </c>
      <c r="I80" s="10">
        <v>14</v>
      </c>
      <c r="J80" s="23">
        <v>14</v>
      </c>
      <c r="K80" s="23">
        <v>14</v>
      </c>
      <c r="L80" s="41">
        <v>14</v>
      </c>
      <c r="M80" s="10" t="s">
        <v>88</v>
      </c>
      <c r="N80" s="10"/>
      <c r="O80" s="34" t="s">
        <v>176</v>
      </c>
      <c r="P80" s="10"/>
      <c r="S80" s="20"/>
    </row>
    <row r="81" spans="1:20" ht="19.5" thickBot="1">
      <c r="A81" s="15">
        <v>78</v>
      </c>
      <c r="B81" s="14" t="s">
        <v>72</v>
      </c>
      <c r="C81" s="37" t="s">
        <v>103</v>
      </c>
      <c r="D81" s="15" t="s">
        <v>104</v>
      </c>
      <c r="E81" s="15" t="s">
        <v>88</v>
      </c>
      <c r="F81" s="16">
        <v>1410</v>
      </c>
      <c r="G81" s="16">
        <v>1410</v>
      </c>
      <c r="H81" s="16">
        <v>1410</v>
      </c>
      <c r="I81" s="16">
        <v>1410</v>
      </c>
      <c r="J81" s="24">
        <v>1410</v>
      </c>
      <c r="K81" s="24">
        <v>1410</v>
      </c>
      <c r="L81" s="44">
        <v>1410</v>
      </c>
      <c r="M81" s="16" t="s">
        <v>88</v>
      </c>
      <c r="N81" s="16"/>
      <c r="O81" s="33" t="s">
        <v>176</v>
      </c>
      <c r="P81" s="16"/>
      <c r="S81" s="20"/>
    </row>
    <row r="82" spans="1:20" ht="19.5" thickBot="1">
      <c r="A82" s="9">
        <v>79</v>
      </c>
      <c r="B82" s="8" t="s">
        <v>72</v>
      </c>
      <c r="C82" s="36" t="s">
        <v>105</v>
      </c>
      <c r="D82" s="9" t="s">
        <v>37</v>
      </c>
      <c r="E82" s="9" t="s">
        <v>88</v>
      </c>
      <c r="F82" s="10">
        <v>1859.08</v>
      </c>
      <c r="G82" s="10">
        <v>1717.75</v>
      </c>
      <c r="H82" s="10">
        <v>2026.86</v>
      </c>
      <c r="I82" s="10">
        <v>1798.87</v>
      </c>
      <c r="J82" s="23">
        <v>1811.73</v>
      </c>
      <c r="K82" s="23">
        <v>2191</v>
      </c>
      <c r="L82" s="45">
        <v>2081.8661417322833</v>
      </c>
      <c r="M82" s="10" t="s">
        <v>88</v>
      </c>
      <c r="N82" s="10"/>
      <c r="O82" s="34" t="s">
        <v>176</v>
      </c>
      <c r="P82" s="10"/>
      <c r="S82" s="20"/>
    </row>
    <row r="83" spans="1:20" ht="19.5" thickBot="1">
      <c r="A83" s="15">
        <v>80</v>
      </c>
      <c r="B83" s="14" t="s">
        <v>72</v>
      </c>
      <c r="C83" s="37" t="s">
        <v>106</v>
      </c>
      <c r="D83" s="15" t="s">
        <v>37</v>
      </c>
      <c r="E83" s="15" t="s">
        <v>88</v>
      </c>
      <c r="F83" s="16">
        <v>7181.64</v>
      </c>
      <c r="G83" s="16">
        <v>5436.6</v>
      </c>
      <c r="H83" s="16">
        <v>5589.86</v>
      </c>
      <c r="I83" s="16">
        <v>5023.26</v>
      </c>
      <c r="J83" s="24">
        <v>4994.9399999999996</v>
      </c>
      <c r="K83" s="24">
        <v>5433</v>
      </c>
      <c r="L83" s="46">
        <v>4896.2407407407409</v>
      </c>
      <c r="M83" s="16" t="s">
        <v>88</v>
      </c>
      <c r="N83" s="16"/>
      <c r="O83" s="33" t="s">
        <v>176</v>
      </c>
      <c r="P83" s="16"/>
      <c r="S83" s="20"/>
    </row>
    <row r="84" spans="1:20" ht="19.5" thickBot="1">
      <c r="A84" s="9">
        <v>81</v>
      </c>
      <c r="B84" s="8" t="s">
        <v>72</v>
      </c>
      <c r="C84" s="36" t="s">
        <v>107</v>
      </c>
      <c r="D84" s="9" t="s">
        <v>37</v>
      </c>
      <c r="E84" s="9" t="s">
        <v>88</v>
      </c>
      <c r="F84" s="10">
        <v>419.07</v>
      </c>
      <c r="G84" s="10">
        <v>361.2</v>
      </c>
      <c r="H84" s="10">
        <v>357.12</v>
      </c>
      <c r="I84" s="10">
        <v>351.69</v>
      </c>
      <c r="J84" s="23">
        <v>345.7</v>
      </c>
      <c r="K84" s="23">
        <v>431</v>
      </c>
      <c r="L84" s="45">
        <v>381.52525252525254</v>
      </c>
      <c r="M84" s="10" t="s">
        <v>88</v>
      </c>
      <c r="N84" s="10"/>
      <c r="O84" s="34" t="s">
        <v>176</v>
      </c>
      <c r="P84" s="10"/>
      <c r="S84" s="20"/>
    </row>
    <row r="85" spans="1:20" ht="19.5" thickBot="1">
      <c r="A85" s="15">
        <v>82</v>
      </c>
      <c r="B85" s="14" t="s">
        <v>72</v>
      </c>
      <c r="C85" s="37" t="s">
        <v>108</v>
      </c>
      <c r="D85" s="17" t="s">
        <v>37</v>
      </c>
      <c r="E85" s="15" t="s">
        <v>88</v>
      </c>
      <c r="F85" s="18">
        <v>45.65</v>
      </c>
      <c r="G85" s="18">
        <v>43.91</v>
      </c>
      <c r="H85" s="18">
        <v>41.44</v>
      </c>
      <c r="I85" s="18">
        <v>41.95</v>
      </c>
      <c r="J85" s="25">
        <v>35.11</v>
      </c>
      <c r="K85" s="25" t="s">
        <v>9</v>
      </c>
      <c r="L85" s="43" t="s">
        <v>9</v>
      </c>
      <c r="M85" s="16" t="s">
        <v>88</v>
      </c>
      <c r="N85" s="16"/>
      <c r="O85" s="33" t="s">
        <v>176</v>
      </c>
      <c r="P85" s="16"/>
      <c r="S85" s="20"/>
    </row>
    <row r="86" spans="1:20" ht="19.5" thickBot="1">
      <c r="A86" s="9">
        <v>83</v>
      </c>
      <c r="B86" s="8" t="s">
        <v>72</v>
      </c>
      <c r="C86" s="36" t="s">
        <v>109</v>
      </c>
      <c r="D86" s="9" t="s">
        <v>44</v>
      </c>
      <c r="E86" s="9" t="s">
        <v>88</v>
      </c>
      <c r="F86" s="13">
        <v>12.97</v>
      </c>
      <c r="G86" s="13">
        <v>13.5</v>
      </c>
      <c r="H86" s="13">
        <v>7.58</v>
      </c>
      <c r="I86" s="13">
        <v>15.87</v>
      </c>
      <c r="J86" s="26">
        <v>10.93</v>
      </c>
      <c r="K86" s="39">
        <v>13.15</v>
      </c>
      <c r="L86" s="39">
        <v>12.67</v>
      </c>
      <c r="M86" s="10" t="s">
        <v>88</v>
      </c>
      <c r="N86" s="10"/>
      <c r="O86" s="34" t="s">
        <v>176</v>
      </c>
      <c r="P86" s="10"/>
      <c r="S86" s="20"/>
    </row>
    <row r="87" spans="1:20" ht="19.5" thickBot="1">
      <c r="A87" s="15">
        <v>84</v>
      </c>
      <c r="B87" s="14" t="s">
        <v>72</v>
      </c>
      <c r="C87" s="37" t="s">
        <v>110</v>
      </c>
      <c r="D87" s="17" t="s">
        <v>185</v>
      </c>
      <c r="E87" s="15" t="s">
        <v>88</v>
      </c>
      <c r="F87" s="18">
        <v>99.5</v>
      </c>
      <c r="G87" s="18">
        <v>99.5</v>
      </c>
      <c r="H87" s="18">
        <v>99.5</v>
      </c>
      <c r="I87" s="18">
        <v>99.4</v>
      </c>
      <c r="J87" s="25" t="s">
        <v>88</v>
      </c>
      <c r="K87" s="25" t="s">
        <v>9</v>
      </c>
      <c r="L87" s="25" t="s">
        <v>9</v>
      </c>
      <c r="M87" s="16" t="s">
        <v>88</v>
      </c>
      <c r="N87" s="16"/>
      <c r="O87" s="33" t="s">
        <v>176</v>
      </c>
      <c r="P87" s="16"/>
      <c r="T87" s="20"/>
    </row>
    <row r="88" spans="1:20" ht="19.5" thickBot="1">
      <c r="A88" s="9">
        <v>85</v>
      </c>
      <c r="B88" s="8" t="s">
        <v>72</v>
      </c>
      <c r="C88" s="36" t="s">
        <v>111</v>
      </c>
      <c r="D88" s="9" t="s">
        <v>37</v>
      </c>
      <c r="E88" s="9" t="s">
        <v>88</v>
      </c>
      <c r="F88" s="10">
        <v>31307</v>
      </c>
      <c r="G88" s="10">
        <v>32842</v>
      </c>
      <c r="H88" s="10">
        <v>33987</v>
      </c>
      <c r="I88" s="10">
        <v>33601</v>
      </c>
      <c r="J88" s="23">
        <v>33938</v>
      </c>
      <c r="K88" s="23" t="s">
        <v>9</v>
      </c>
      <c r="L88" s="23" t="s">
        <v>9</v>
      </c>
      <c r="M88" s="10" t="s">
        <v>88</v>
      </c>
      <c r="N88" s="10"/>
      <c r="O88" s="34" t="s">
        <v>177</v>
      </c>
      <c r="P88" s="10"/>
      <c r="S88" s="20"/>
    </row>
    <row r="89" spans="1:20" ht="19.5" thickBot="1">
      <c r="A89" s="15">
        <v>86</v>
      </c>
      <c r="B89" s="14" t="s">
        <v>72</v>
      </c>
      <c r="C89" s="37" t="s">
        <v>112</v>
      </c>
      <c r="D89" s="15" t="s">
        <v>37</v>
      </c>
      <c r="E89" s="15" t="s">
        <v>88</v>
      </c>
      <c r="F89" s="16">
        <v>13347</v>
      </c>
      <c r="G89" s="16">
        <v>20264</v>
      </c>
      <c r="H89" s="16">
        <v>17631</v>
      </c>
      <c r="I89" s="16">
        <v>17921</v>
      </c>
      <c r="J89" s="24">
        <v>19290</v>
      </c>
      <c r="K89" s="24" t="s">
        <v>9</v>
      </c>
      <c r="L89" s="24" t="s">
        <v>9</v>
      </c>
      <c r="M89" s="16" t="s">
        <v>88</v>
      </c>
      <c r="N89" s="16"/>
      <c r="O89" s="33" t="s">
        <v>177</v>
      </c>
      <c r="P89" s="16"/>
      <c r="S89" s="20"/>
    </row>
    <row r="90" spans="1:20" ht="19.5" thickBot="1">
      <c r="A90" s="9">
        <v>87</v>
      </c>
      <c r="B90" s="8" t="s">
        <v>72</v>
      </c>
      <c r="C90" s="36" t="s">
        <v>113</v>
      </c>
      <c r="D90" s="9" t="s">
        <v>37</v>
      </c>
      <c r="E90" s="9" t="s">
        <v>88</v>
      </c>
      <c r="F90" s="10">
        <v>201</v>
      </c>
      <c r="G90" s="10">
        <v>156</v>
      </c>
      <c r="H90" s="10">
        <v>127</v>
      </c>
      <c r="I90" s="10">
        <v>122</v>
      </c>
      <c r="J90" s="23">
        <v>126</v>
      </c>
      <c r="K90" s="23" t="s">
        <v>9</v>
      </c>
      <c r="L90" s="23" t="s">
        <v>9</v>
      </c>
      <c r="M90" s="10" t="s">
        <v>88</v>
      </c>
      <c r="N90" s="10"/>
      <c r="O90" s="34" t="s">
        <v>177</v>
      </c>
      <c r="P90" s="10"/>
      <c r="S90" s="20"/>
    </row>
    <row r="91" spans="1:20" ht="19.5" thickBot="1">
      <c r="A91" s="15">
        <v>88</v>
      </c>
      <c r="B91" s="14" t="s">
        <v>72</v>
      </c>
      <c r="C91" s="37" t="s">
        <v>114</v>
      </c>
      <c r="D91" s="15" t="s">
        <v>37</v>
      </c>
      <c r="E91" s="15" t="s">
        <v>88</v>
      </c>
      <c r="F91" s="16">
        <v>11</v>
      </c>
      <c r="G91" s="16">
        <v>20</v>
      </c>
      <c r="H91" s="16">
        <v>3</v>
      </c>
      <c r="I91" s="16">
        <v>5</v>
      </c>
      <c r="J91" s="24">
        <v>1</v>
      </c>
      <c r="K91" s="24" t="s">
        <v>9</v>
      </c>
      <c r="L91" s="24" t="s">
        <v>9</v>
      </c>
      <c r="M91" s="16" t="s">
        <v>88</v>
      </c>
      <c r="N91" s="16"/>
      <c r="O91" s="33" t="s">
        <v>178</v>
      </c>
      <c r="P91" s="16"/>
      <c r="S91" s="20"/>
    </row>
    <row r="92" spans="1:20" ht="19.5" thickBot="1">
      <c r="A92" s="9">
        <v>89</v>
      </c>
      <c r="B92" s="8" t="s">
        <v>72</v>
      </c>
      <c r="C92" s="36" t="s">
        <v>115</v>
      </c>
      <c r="D92" s="9" t="s">
        <v>9</v>
      </c>
      <c r="E92" s="9" t="s">
        <v>88</v>
      </c>
      <c r="F92" s="10" t="s">
        <v>88</v>
      </c>
      <c r="G92" s="10" t="s">
        <v>88</v>
      </c>
      <c r="H92" s="10" t="s">
        <v>88</v>
      </c>
      <c r="I92" s="10" t="s">
        <v>88</v>
      </c>
      <c r="J92" s="23" t="s">
        <v>88</v>
      </c>
      <c r="K92" s="23" t="s">
        <v>9</v>
      </c>
      <c r="L92" s="23" t="s">
        <v>9</v>
      </c>
      <c r="M92" s="10" t="s">
        <v>88</v>
      </c>
      <c r="N92" s="10"/>
      <c r="O92" s="34" t="s">
        <v>191</v>
      </c>
      <c r="P92" s="10"/>
      <c r="T92" s="20"/>
    </row>
    <row r="93" spans="1:20" ht="19.5" thickBot="1">
      <c r="A93" s="15">
        <v>90</v>
      </c>
      <c r="B93" s="14" t="s">
        <v>72</v>
      </c>
      <c r="C93" s="37" t="s">
        <v>116</v>
      </c>
      <c r="D93" s="15" t="s">
        <v>37</v>
      </c>
      <c r="E93" s="15" t="s">
        <v>88</v>
      </c>
      <c r="F93" s="16">
        <v>50</v>
      </c>
      <c r="G93" s="16">
        <v>38</v>
      </c>
      <c r="H93" s="16">
        <v>13</v>
      </c>
      <c r="I93" s="16">
        <v>19</v>
      </c>
      <c r="J93" s="24">
        <v>10</v>
      </c>
      <c r="K93" s="24" t="s">
        <v>9</v>
      </c>
      <c r="L93" s="24" t="s">
        <v>9</v>
      </c>
      <c r="M93" s="16" t="s">
        <v>88</v>
      </c>
      <c r="N93" s="16"/>
      <c r="O93" s="33" t="s">
        <v>178</v>
      </c>
      <c r="P93" s="16"/>
      <c r="S93" s="20"/>
    </row>
    <row r="94" spans="1:20" ht="19.5" thickBot="1">
      <c r="A94" s="9">
        <v>91</v>
      </c>
      <c r="B94" s="8" t="s">
        <v>72</v>
      </c>
      <c r="C94" s="36" t="s">
        <v>117</v>
      </c>
      <c r="D94" s="9" t="s">
        <v>37</v>
      </c>
      <c r="E94" s="9" t="s">
        <v>88</v>
      </c>
      <c r="F94" s="10">
        <v>1064</v>
      </c>
      <c r="G94" s="10">
        <v>1039</v>
      </c>
      <c r="H94" s="10">
        <v>1632</v>
      </c>
      <c r="I94" s="10">
        <v>1847</v>
      </c>
      <c r="J94" s="23">
        <v>1340</v>
      </c>
      <c r="K94" s="23" t="s">
        <v>9</v>
      </c>
      <c r="L94" s="23" t="s">
        <v>9</v>
      </c>
      <c r="M94" s="10" t="s">
        <v>88</v>
      </c>
      <c r="N94" s="10"/>
      <c r="O94" s="34" t="s">
        <v>178</v>
      </c>
      <c r="P94" s="10"/>
      <c r="S94" s="20"/>
    </row>
    <row r="95" spans="1:20" ht="19.5" thickBot="1">
      <c r="A95" s="15">
        <v>92</v>
      </c>
      <c r="B95" s="14" t="s">
        <v>72</v>
      </c>
      <c r="C95" s="37" t="s">
        <v>118</v>
      </c>
      <c r="D95" s="15" t="s">
        <v>119</v>
      </c>
      <c r="E95" s="15" t="s">
        <v>88</v>
      </c>
      <c r="F95" s="16">
        <v>27284</v>
      </c>
      <c r="G95" s="16" t="s">
        <v>88</v>
      </c>
      <c r="H95" s="16">
        <v>36024</v>
      </c>
      <c r="I95" s="16" t="s">
        <v>9</v>
      </c>
      <c r="J95" s="24">
        <v>32894</v>
      </c>
      <c r="K95" s="24" t="s">
        <v>9</v>
      </c>
      <c r="L95" s="24" t="s">
        <v>9</v>
      </c>
      <c r="M95" s="16" t="s">
        <v>88</v>
      </c>
      <c r="N95" s="16"/>
      <c r="O95" s="33" t="s">
        <v>160</v>
      </c>
      <c r="P95" s="16"/>
      <c r="S95" s="20"/>
    </row>
    <row r="96" spans="1:20" ht="19.5" thickBot="1">
      <c r="A96" s="9">
        <v>93</v>
      </c>
      <c r="B96" s="8" t="s">
        <v>72</v>
      </c>
      <c r="C96" s="36" t="s">
        <v>120</v>
      </c>
      <c r="D96" s="9" t="s">
        <v>119</v>
      </c>
      <c r="E96" s="9" t="s">
        <v>88</v>
      </c>
      <c r="F96" s="10">
        <v>17597</v>
      </c>
      <c r="G96" s="10" t="s">
        <v>88</v>
      </c>
      <c r="H96" s="10">
        <v>23350</v>
      </c>
      <c r="I96" s="10">
        <v>22790</v>
      </c>
      <c r="J96" s="23">
        <v>20620</v>
      </c>
      <c r="K96" s="23">
        <v>20922</v>
      </c>
      <c r="L96" s="23" t="s">
        <v>9</v>
      </c>
      <c r="M96" s="10" t="s">
        <v>88</v>
      </c>
      <c r="N96" s="10"/>
      <c r="O96" s="34" t="s">
        <v>160</v>
      </c>
      <c r="P96" s="10"/>
      <c r="S96" s="20"/>
    </row>
    <row r="97" spans="1:20" ht="19.5" thickBot="1">
      <c r="A97" s="15">
        <v>94</v>
      </c>
      <c r="B97" s="14" t="s">
        <v>72</v>
      </c>
      <c r="C97" s="37" t="s">
        <v>121</v>
      </c>
      <c r="D97" s="15" t="s">
        <v>122</v>
      </c>
      <c r="E97" s="15" t="s">
        <v>88</v>
      </c>
      <c r="F97" s="16">
        <v>110504</v>
      </c>
      <c r="G97" s="16" t="s">
        <v>88</v>
      </c>
      <c r="H97" s="16">
        <v>84074</v>
      </c>
      <c r="I97" s="16" t="s">
        <v>88</v>
      </c>
      <c r="J97" s="24">
        <v>341223</v>
      </c>
      <c r="K97" s="24" t="s">
        <v>9</v>
      </c>
      <c r="L97" s="30">
        <v>144089</v>
      </c>
      <c r="M97" s="16" t="s">
        <v>88</v>
      </c>
      <c r="N97" s="16"/>
      <c r="O97" s="33" t="s">
        <v>160</v>
      </c>
      <c r="P97" s="16"/>
      <c r="S97" s="20"/>
    </row>
    <row r="98" spans="1:20" ht="19.5" thickBot="1">
      <c r="A98" s="9">
        <v>95</v>
      </c>
      <c r="B98" s="8" t="s">
        <v>72</v>
      </c>
      <c r="C98" s="36" t="s">
        <v>123</v>
      </c>
      <c r="D98" s="12" t="s">
        <v>185</v>
      </c>
      <c r="E98" s="9" t="s">
        <v>88</v>
      </c>
      <c r="F98" s="13">
        <v>64.5</v>
      </c>
      <c r="G98" s="13" t="s">
        <v>88</v>
      </c>
      <c r="H98" s="13">
        <v>64.8</v>
      </c>
      <c r="I98" s="13" t="s">
        <v>88</v>
      </c>
      <c r="J98" s="26">
        <v>62.69</v>
      </c>
      <c r="K98" s="26" t="s">
        <v>9</v>
      </c>
      <c r="L98" s="26">
        <v>70</v>
      </c>
      <c r="M98" s="10" t="s">
        <v>88</v>
      </c>
      <c r="N98" s="10"/>
      <c r="O98" s="34" t="s">
        <v>160</v>
      </c>
      <c r="P98" s="10"/>
      <c r="S98" s="20"/>
    </row>
    <row r="99" spans="1:20" ht="19.5" thickBot="1">
      <c r="A99" s="15">
        <v>96</v>
      </c>
      <c r="B99" s="14" t="s">
        <v>72</v>
      </c>
      <c r="C99" s="37" t="s">
        <v>124</v>
      </c>
      <c r="D99" s="15" t="s">
        <v>192</v>
      </c>
      <c r="E99" s="15" t="s">
        <v>88</v>
      </c>
      <c r="F99" s="16" t="s">
        <v>88</v>
      </c>
      <c r="G99" s="16" t="s">
        <v>88</v>
      </c>
      <c r="H99" s="16" t="s">
        <v>88</v>
      </c>
      <c r="I99" s="16" t="s">
        <v>88</v>
      </c>
      <c r="J99" s="47">
        <v>0.40500000000000003</v>
      </c>
      <c r="K99" s="24" t="s">
        <v>9</v>
      </c>
      <c r="L99" s="49">
        <v>0.378</v>
      </c>
      <c r="M99" s="16" t="s">
        <v>88</v>
      </c>
      <c r="N99" s="16"/>
      <c r="O99" s="34" t="s">
        <v>160</v>
      </c>
      <c r="P99" s="16"/>
      <c r="R99" s="20"/>
    </row>
    <row r="100" spans="1:20" ht="38.25" thickBot="1">
      <c r="A100" s="9">
        <v>97</v>
      </c>
      <c r="B100" s="8" t="s">
        <v>72</v>
      </c>
      <c r="C100" s="36" t="s">
        <v>125</v>
      </c>
      <c r="D100" s="9" t="s">
        <v>192</v>
      </c>
      <c r="E100" s="9" t="s">
        <v>88</v>
      </c>
      <c r="F100" s="10" t="s">
        <v>88</v>
      </c>
      <c r="G100" s="10" t="s">
        <v>88</v>
      </c>
      <c r="H100" s="10" t="s">
        <v>88</v>
      </c>
      <c r="I100" s="51">
        <v>0.251</v>
      </c>
      <c r="J100" s="48">
        <v>0.19700000000000001</v>
      </c>
      <c r="K100" s="48">
        <v>0.191</v>
      </c>
      <c r="L100" s="50">
        <v>0.21099999999999999</v>
      </c>
      <c r="M100" s="10" t="s">
        <v>88</v>
      </c>
      <c r="N100" s="10"/>
      <c r="O100" s="34" t="s">
        <v>160</v>
      </c>
      <c r="P100" s="10"/>
      <c r="R100" s="20"/>
    </row>
    <row r="101" spans="1:20" ht="19.5" thickBot="1">
      <c r="A101" s="15">
        <v>98</v>
      </c>
      <c r="B101" s="14" t="s">
        <v>72</v>
      </c>
      <c r="C101" s="37" t="s">
        <v>126</v>
      </c>
      <c r="D101" s="17" t="s">
        <v>9</v>
      </c>
      <c r="E101" s="15" t="s">
        <v>88</v>
      </c>
      <c r="F101" s="18" t="s">
        <v>88</v>
      </c>
      <c r="G101" s="18" t="s">
        <v>88</v>
      </c>
      <c r="H101" s="18" t="s">
        <v>88</v>
      </c>
      <c r="I101" s="18" t="s">
        <v>88</v>
      </c>
      <c r="J101" s="25" t="s">
        <v>88</v>
      </c>
      <c r="K101" s="25" t="s">
        <v>9</v>
      </c>
      <c r="L101" s="49" t="s">
        <v>88</v>
      </c>
      <c r="M101" s="16" t="s">
        <v>88</v>
      </c>
      <c r="N101" s="16"/>
      <c r="O101" s="34" t="s">
        <v>160</v>
      </c>
      <c r="P101" s="16"/>
      <c r="R101" s="20"/>
    </row>
    <row r="102" spans="1:20" ht="19.5" thickBot="1">
      <c r="A102" s="9">
        <v>99</v>
      </c>
      <c r="B102" s="8" t="s">
        <v>72</v>
      </c>
      <c r="C102" s="36" t="s">
        <v>127</v>
      </c>
      <c r="D102" s="9" t="s">
        <v>128</v>
      </c>
      <c r="E102" s="9" t="s">
        <v>88</v>
      </c>
      <c r="F102" s="10">
        <v>5981</v>
      </c>
      <c r="G102" s="10">
        <v>6355</v>
      </c>
      <c r="H102" s="10">
        <v>5119</v>
      </c>
      <c r="I102" s="10">
        <v>7385</v>
      </c>
      <c r="J102" s="23">
        <v>6204</v>
      </c>
      <c r="K102" s="23">
        <v>6847</v>
      </c>
      <c r="L102" s="23" t="s">
        <v>9</v>
      </c>
      <c r="M102" s="10" t="s">
        <v>88</v>
      </c>
      <c r="N102" s="10"/>
      <c r="O102" s="34" t="s">
        <v>157</v>
      </c>
      <c r="P102" s="10"/>
      <c r="S102" s="20"/>
    </row>
    <row r="103" spans="1:20" ht="19.5" thickBot="1">
      <c r="A103" s="15">
        <v>100</v>
      </c>
      <c r="B103" s="14" t="s">
        <v>72</v>
      </c>
      <c r="C103" s="37" t="s">
        <v>129</v>
      </c>
      <c r="D103" s="15" t="s">
        <v>128</v>
      </c>
      <c r="E103" s="15" t="s">
        <v>88</v>
      </c>
      <c r="F103" s="16">
        <v>6653</v>
      </c>
      <c r="G103" s="16">
        <v>7609</v>
      </c>
      <c r="H103" s="16">
        <v>7988</v>
      </c>
      <c r="I103" s="16">
        <v>5246</v>
      </c>
      <c r="J103" s="24">
        <v>6660</v>
      </c>
      <c r="K103" s="24">
        <v>7293</v>
      </c>
      <c r="L103" s="24" t="s">
        <v>9</v>
      </c>
      <c r="M103" s="16" t="s">
        <v>88</v>
      </c>
      <c r="N103" s="16"/>
      <c r="O103" s="33" t="s">
        <v>157</v>
      </c>
      <c r="P103" s="16"/>
      <c r="S103" s="20"/>
    </row>
    <row r="104" spans="1:20" ht="19.5" thickBot="1">
      <c r="A104" s="9">
        <v>101</v>
      </c>
      <c r="B104" s="8" t="s">
        <v>72</v>
      </c>
      <c r="C104" s="36" t="s">
        <v>130</v>
      </c>
      <c r="D104" s="9" t="s">
        <v>128</v>
      </c>
      <c r="E104" s="9" t="s">
        <v>88</v>
      </c>
      <c r="F104" s="10">
        <v>183</v>
      </c>
      <c r="G104" s="10">
        <v>269</v>
      </c>
      <c r="H104" s="10">
        <v>184</v>
      </c>
      <c r="I104" s="10">
        <v>303</v>
      </c>
      <c r="J104" s="23">
        <v>536</v>
      </c>
      <c r="K104" s="23" t="s">
        <v>9</v>
      </c>
      <c r="L104" s="23" t="s">
        <v>9</v>
      </c>
      <c r="M104" s="10" t="s">
        <v>88</v>
      </c>
      <c r="N104" s="10"/>
      <c r="O104" s="34" t="s">
        <v>157</v>
      </c>
      <c r="P104" s="10"/>
      <c r="S104" s="20"/>
    </row>
    <row r="105" spans="1:20" ht="19.5" thickBot="1">
      <c r="A105" s="15">
        <v>102</v>
      </c>
      <c r="B105" s="14" t="s">
        <v>131</v>
      </c>
      <c r="C105" s="37" t="s">
        <v>132</v>
      </c>
      <c r="D105" s="15" t="s">
        <v>33</v>
      </c>
      <c r="E105" s="15" t="s">
        <v>88</v>
      </c>
      <c r="F105" s="16">
        <v>362</v>
      </c>
      <c r="G105" s="16">
        <v>365</v>
      </c>
      <c r="H105" s="16">
        <v>368</v>
      </c>
      <c r="I105" s="16">
        <v>374</v>
      </c>
      <c r="J105" s="24">
        <v>367</v>
      </c>
      <c r="K105" s="24">
        <v>368</v>
      </c>
      <c r="L105" s="30">
        <v>372</v>
      </c>
      <c r="M105" s="16" t="s">
        <v>88</v>
      </c>
      <c r="N105" s="16"/>
      <c r="O105" s="33" t="s">
        <v>179</v>
      </c>
      <c r="P105" s="16"/>
      <c r="S105" s="20"/>
    </row>
    <row r="106" spans="1:20" ht="19.5" thickBot="1">
      <c r="A106" s="9">
        <v>103</v>
      </c>
      <c r="B106" s="8" t="s">
        <v>131</v>
      </c>
      <c r="C106" s="36" t="s">
        <v>133</v>
      </c>
      <c r="D106" s="9" t="s">
        <v>134</v>
      </c>
      <c r="E106" s="9" t="s">
        <v>88</v>
      </c>
      <c r="F106" s="10">
        <v>106.35</v>
      </c>
      <c r="G106" s="10">
        <v>106.35</v>
      </c>
      <c r="H106" s="10">
        <v>106.35</v>
      </c>
      <c r="I106" s="10">
        <v>113.45</v>
      </c>
      <c r="J106" s="23">
        <v>115.58</v>
      </c>
      <c r="K106" s="23">
        <v>175.84</v>
      </c>
      <c r="L106" s="29">
        <v>338.31</v>
      </c>
      <c r="M106" s="10" t="s">
        <v>88</v>
      </c>
      <c r="N106" s="10"/>
      <c r="O106" s="34" t="s">
        <v>179</v>
      </c>
      <c r="P106" s="10"/>
      <c r="S106" s="20"/>
    </row>
    <row r="107" spans="1:20" ht="19.5" thickBot="1">
      <c r="A107" s="15">
        <v>104</v>
      </c>
      <c r="B107" s="14" t="s">
        <v>131</v>
      </c>
      <c r="C107" s="37" t="s">
        <v>135</v>
      </c>
      <c r="D107" s="15" t="s">
        <v>136</v>
      </c>
      <c r="E107" s="15" t="s">
        <v>88</v>
      </c>
      <c r="F107" s="16">
        <v>583</v>
      </c>
      <c r="G107" s="16">
        <v>590</v>
      </c>
      <c r="H107" s="16">
        <v>605</v>
      </c>
      <c r="I107" s="16">
        <v>551</v>
      </c>
      <c r="J107" s="24">
        <v>474</v>
      </c>
      <c r="K107" s="24">
        <v>511</v>
      </c>
      <c r="L107" s="30">
        <v>593</v>
      </c>
      <c r="M107" s="16" t="s">
        <v>88</v>
      </c>
      <c r="N107" s="16"/>
      <c r="O107" s="33" t="s">
        <v>190</v>
      </c>
      <c r="P107" s="16"/>
      <c r="S107" s="20"/>
    </row>
    <row r="108" spans="1:20" ht="19.5" thickBot="1">
      <c r="A108" s="9">
        <v>105</v>
      </c>
      <c r="B108" s="8" t="s">
        <v>131</v>
      </c>
      <c r="C108" s="36" t="s">
        <v>137</v>
      </c>
      <c r="D108" s="9" t="s">
        <v>13</v>
      </c>
      <c r="E108" s="9" t="s">
        <v>88</v>
      </c>
      <c r="F108" s="10">
        <v>1313055</v>
      </c>
      <c r="G108" s="10">
        <v>1304017</v>
      </c>
      <c r="H108" s="10">
        <v>1303024</v>
      </c>
      <c r="I108" s="10">
        <v>1306863</v>
      </c>
      <c r="J108" s="29">
        <v>1300524.6000000001</v>
      </c>
      <c r="K108" s="29">
        <v>1302220</v>
      </c>
      <c r="L108" s="23" t="s">
        <v>9</v>
      </c>
      <c r="M108" s="10" t="s">
        <v>88</v>
      </c>
      <c r="N108" s="10"/>
      <c r="O108" s="34" t="s">
        <v>151</v>
      </c>
      <c r="P108" s="10"/>
      <c r="T108" s="20"/>
    </row>
    <row r="109" spans="1:20" ht="19.5" thickBot="1">
      <c r="A109" s="15">
        <v>106</v>
      </c>
      <c r="B109" s="14" t="s">
        <v>131</v>
      </c>
      <c r="C109" s="37" t="s">
        <v>138</v>
      </c>
      <c r="D109" s="15" t="s">
        <v>185</v>
      </c>
      <c r="E109" s="15" t="s">
        <v>88</v>
      </c>
      <c r="F109" s="16">
        <v>33.15</v>
      </c>
      <c r="G109" s="16">
        <v>32.92</v>
      </c>
      <c r="H109" s="16">
        <v>32.89</v>
      </c>
      <c r="I109" s="16">
        <v>32.99</v>
      </c>
      <c r="J109" s="30">
        <v>32.83</v>
      </c>
      <c r="K109" s="30">
        <v>32.869999999999997</v>
      </c>
      <c r="L109" s="24" t="s">
        <v>9</v>
      </c>
      <c r="M109" s="16" t="s">
        <v>88</v>
      </c>
      <c r="N109" s="16"/>
      <c r="O109" s="33" t="s">
        <v>151</v>
      </c>
      <c r="P109" s="16"/>
      <c r="T109" s="20"/>
    </row>
    <row r="110" spans="1:20" ht="19.5" thickBot="1">
      <c r="A110" s="9">
        <v>107</v>
      </c>
      <c r="B110" s="8" t="s">
        <v>131</v>
      </c>
      <c r="C110" s="36" t="s">
        <v>139</v>
      </c>
      <c r="D110" s="9" t="s">
        <v>140</v>
      </c>
      <c r="E110" s="9" t="s">
        <v>88</v>
      </c>
      <c r="F110" s="10">
        <v>10.17</v>
      </c>
      <c r="G110" s="10">
        <v>7.74</v>
      </c>
      <c r="H110" s="10">
        <v>7.61</v>
      </c>
      <c r="I110" s="10">
        <v>9.4499999999999993</v>
      </c>
      <c r="J110" s="23">
        <v>10.09</v>
      </c>
      <c r="K110" s="23">
        <v>6.5813698630136983</v>
      </c>
      <c r="L110" s="23" t="s">
        <v>9</v>
      </c>
      <c r="M110" s="10" t="s">
        <v>88</v>
      </c>
      <c r="N110" s="10"/>
      <c r="O110" s="34" t="s">
        <v>180</v>
      </c>
      <c r="P110" s="10"/>
      <c r="S110" s="20"/>
    </row>
    <row r="111" spans="1:20" ht="19.5" thickBot="1">
      <c r="A111" s="15">
        <v>108</v>
      </c>
      <c r="B111" s="14" t="s">
        <v>131</v>
      </c>
      <c r="C111" s="37" t="s">
        <v>141</v>
      </c>
      <c r="D111" s="15" t="s">
        <v>142</v>
      </c>
      <c r="E111" s="15" t="s">
        <v>88</v>
      </c>
      <c r="F111" s="16">
        <v>21140424</v>
      </c>
      <c r="G111" s="16">
        <v>21142400</v>
      </c>
      <c r="H111" s="16">
        <v>22502600</v>
      </c>
      <c r="I111" s="16">
        <v>22663200</v>
      </c>
      <c r="J111" s="24">
        <v>22750800</v>
      </c>
      <c r="K111" s="24">
        <v>21748734</v>
      </c>
      <c r="L111" s="24" t="s">
        <v>9</v>
      </c>
      <c r="M111" s="16" t="s">
        <v>88</v>
      </c>
      <c r="N111" s="16"/>
      <c r="O111" s="33" t="s">
        <v>181</v>
      </c>
      <c r="P111" s="16"/>
      <c r="S111" s="20"/>
    </row>
    <row r="112" spans="1:20" ht="19.5" thickBot="1">
      <c r="A112" s="9">
        <v>109</v>
      </c>
      <c r="B112" s="8" t="s">
        <v>131</v>
      </c>
      <c r="C112" s="36" t="s">
        <v>143</v>
      </c>
      <c r="D112" s="9" t="s">
        <v>142</v>
      </c>
      <c r="E112" s="9" t="s">
        <v>88</v>
      </c>
      <c r="F112" s="10">
        <v>17372172</v>
      </c>
      <c r="G112" s="10">
        <v>15871435</v>
      </c>
      <c r="H112" s="10">
        <v>16865045</v>
      </c>
      <c r="I112" s="10">
        <v>20770927</v>
      </c>
      <c r="J112" s="23">
        <v>17945297</v>
      </c>
      <c r="K112" s="23">
        <v>19775270</v>
      </c>
      <c r="L112" s="23" t="s">
        <v>9</v>
      </c>
      <c r="M112" s="10" t="s">
        <v>88</v>
      </c>
      <c r="N112" s="10"/>
      <c r="O112" s="34" t="s">
        <v>181</v>
      </c>
      <c r="P112" s="10"/>
      <c r="S112" s="20"/>
    </row>
    <row r="113" spans="1:19" ht="19.5" thickBot="1">
      <c r="A113" s="15">
        <v>110</v>
      </c>
      <c r="B113" s="14" t="s">
        <v>131</v>
      </c>
      <c r="C113" s="37" t="s">
        <v>144</v>
      </c>
      <c r="D113" s="15" t="s">
        <v>142</v>
      </c>
      <c r="E113" s="15" t="s">
        <v>88</v>
      </c>
      <c r="F113" s="16">
        <v>12738680</v>
      </c>
      <c r="G113" s="16">
        <v>13524188</v>
      </c>
      <c r="H113" s="16">
        <v>14149009</v>
      </c>
      <c r="I113" s="16">
        <v>13523604</v>
      </c>
      <c r="J113" s="24">
        <v>13532431</v>
      </c>
      <c r="K113" s="24">
        <v>13756074</v>
      </c>
      <c r="L113" s="24" t="s">
        <v>9</v>
      </c>
      <c r="M113" s="16" t="s">
        <v>88</v>
      </c>
      <c r="N113" s="16"/>
      <c r="O113" s="33" t="s">
        <v>181</v>
      </c>
      <c r="P113" s="16"/>
      <c r="S113" s="20"/>
    </row>
    <row r="114" spans="1:19" ht="19.5" thickBot="1">
      <c r="A114" s="9">
        <v>111</v>
      </c>
      <c r="B114" s="8" t="s">
        <v>131</v>
      </c>
      <c r="C114" s="36" t="s">
        <v>145</v>
      </c>
      <c r="D114" s="9" t="s">
        <v>194</v>
      </c>
      <c r="E114" s="9" t="s">
        <v>88</v>
      </c>
      <c r="F114" s="10" t="s">
        <v>88</v>
      </c>
      <c r="G114" s="10">
        <v>84.5</v>
      </c>
      <c r="H114" s="10">
        <v>77</v>
      </c>
      <c r="I114" s="10">
        <v>83.75</v>
      </c>
      <c r="J114" s="23">
        <v>76.75</v>
      </c>
      <c r="K114" s="23" t="s">
        <v>9</v>
      </c>
      <c r="L114" s="23" t="s">
        <v>9</v>
      </c>
      <c r="M114" s="10" t="s">
        <v>88</v>
      </c>
      <c r="N114" s="10"/>
      <c r="O114" s="34" t="s">
        <v>182</v>
      </c>
      <c r="P114" s="10"/>
      <c r="S114" s="20"/>
    </row>
    <row r="115" spans="1:19" ht="19.5" thickBot="1">
      <c r="A115" s="15">
        <v>112</v>
      </c>
      <c r="B115" s="14" t="s">
        <v>131</v>
      </c>
      <c r="C115" s="37" t="s">
        <v>146</v>
      </c>
      <c r="D115" s="15" t="s">
        <v>192</v>
      </c>
      <c r="E115" s="15" t="s">
        <v>88</v>
      </c>
      <c r="F115" s="16" t="s">
        <v>88</v>
      </c>
      <c r="G115" s="16" t="s">
        <v>88</v>
      </c>
      <c r="H115" s="16" t="s">
        <v>88</v>
      </c>
      <c r="I115" s="16" t="s">
        <v>88</v>
      </c>
      <c r="J115" s="24" t="s">
        <v>88</v>
      </c>
      <c r="K115" s="24" t="s">
        <v>9</v>
      </c>
      <c r="L115" s="24" t="s">
        <v>9</v>
      </c>
      <c r="M115" s="16" t="s">
        <v>88</v>
      </c>
      <c r="N115" s="16"/>
      <c r="O115" s="33" t="s">
        <v>191</v>
      </c>
      <c r="P115" s="16"/>
      <c r="S115" s="20"/>
    </row>
    <row r="116" spans="1:19" ht="19.5" thickBot="1">
      <c r="A116" s="9">
        <v>113</v>
      </c>
      <c r="B116" s="8" t="s">
        <v>131</v>
      </c>
      <c r="C116" s="36" t="s">
        <v>147</v>
      </c>
      <c r="D116" s="9" t="s">
        <v>13</v>
      </c>
      <c r="E116" s="9" t="s">
        <v>88</v>
      </c>
      <c r="F116" s="10" t="s">
        <v>88</v>
      </c>
      <c r="G116" s="10" t="s">
        <v>88</v>
      </c>
      <c r="H116" s="10" t="s">
        <v>88</v>
      </c>
      <c r="I116" s="10" t="s">
        <v>88</v>
      </c>
      <c r="J116" s="23" t="s">
        <v>88</v>
      </c>
      <c r="K116" s="23" t="s">
        <v>9</v>
      </c>
      <c r="L116" s="23" t="s">
        <v>9</v>
      </c>
      <c r="M116" s="10" t="s">
        <v>88</v>
      </c>
      <c r="N116" s="10"/>
      <c r="O116" s="34" t="s">
        <v>191</v>
      </c>
      <c r="P116" s="10"/>
      <c r="S116" s="20"/>
    </row>
    <row r="117" spans="1:19" ht="19.5" thickBot="1">
      <c r="A117" s="15">
        <v>114</v>
      </c>
      <c r="B117" s="14" t="s">
        <v>131</v>
      </c>
      <c r="C117" s="37" t="s">
        <v>148</v>
      </c>
      <c r="D117" s="15" t="s">
        <v>44</v>
      </c>
      <c r="E117" s="15" t="s">
        <v>88</v>
      </c>
      <c r="F117" s="16">
        <v>8675</v>
      </c>
      <c r="G117" s="16">
        <v>10934</v>
      </c>
      <c r="H117" s="16">
        <v>3344</v>
      </c>
      <c r="I117" s="16">
        <v>34038</v>
      </c>
      <c r="J117" s="24">
        <v>140</v>
      </c>
      <c r="K117" s="24">
        <v>169</v>
      </c>
      <c r="L117" s="24">
        <v>156</v>
      </c>
      <c r="M117" s="16" t="s">
        <v>88</v>
      </c>
      <c r="N117" s="16"/>
      <c r="O117" s="33" t="s">
        <v>183</v>
      </c>
      <c r="P117" s="16"/>
      <c r="S117" s="20"/>
    </row>
    <row r="118" spans="1:19" ht="19.5" thickBot="1">
      <c r="A118" s="9">
        <v>115</v>
      </c>
      <c r="B118" s="8" t="s">
        <v>131</v>
      </c>
      <c r="C118" s="36" t="s">
        <v>149</v>
      </c>
      <c r="D118" s="9" t="s">
        <v>35</v>
      </c>
      <c r="E118" s="9" t="s">
        <v>88</v>
      </c>
      <c r="F118" s="10">
        <v>61462560</v>
      </c>
      <c r="G118" s="10">
        <v>36832212</v>
      </c>
      <c r="H118" s="10">
        <v>27329456</v>
      </c>
      <c r="I118" s="10">
        <v>31638129</v>
      </c>
      <c r="J118" s="23">
        <v>1052396</v>
      </c>
      <c r="K118" s="23" t="s">
        <v>9</v>
      </c>
      <c r="L118" s="23" t="s">
        <v>9</v>
      </c>
      <c r="M118" s="10" t="s">
        <v>88</v>
      </c>
      <c r="N118" s="10"/>
      <c r="O118" s="34" t="s">
        <v>183</v>
      </c>
      <c r="P118" s="10"/>
      <c r="S118" s="20"/>
    </row>
  </sheetData>
  <mergeCells count="7">
    <mergeCell ref="P2:P3"/>
    <mergeCell ref="A2:A3"/>
    <mergeCell ref="B2:B3"/>
    <mergeCell ref="C2:C3"/>
    <mergeCell ref="D2:D3"/>
    <mergeCell ref="E2:M2"/>
    <mergeCell ref="O2:O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0"/>
  <sheetViews>
    <sheetView zoomScale="80" zoomScaleNormal="80" workbookViewId="0">
      <selection activeCell="J22" sqref="J22"/>
    </sheetView>
  </sheetViews>
  <sheetFormatPr defaultRowHeight="18.75"/>
  <cols>
    <col min="1" max="1" width="32.296875" style="65" customWidth="1"/>
    <col min="2" max="2" width="17.59765625" style="65" customWidth="1"/>
    <col min="3" max="3" width="8.796875" style="65"/>
    <col min="4" max="4" width="25.69921875" style="65" customWidth="1"/>
    <col min="5" max="5" width="18.796875" style="65" customWidth="1"/>
    <col min="6" max="6" width="8.796875" style="65"/>
    <col min="7" max="7" width="15.69921875" style="65" customWidth="1"/>
    <col min="8" max="8" width="11.69921875" style="65" customWidth="1"/>
    <col min="9" max="16384" width="8.796875" style="65"/>
  </cols>
  <sheetData>
    <row r="1" spans="1:8">
      <c r="A1" s="63" t="s">
        <v>195</v>
      </c>
      <c r="B1" s="64" t="s">
        <v>197</v>
      </c>
      <c r="D1" s="63" t="s">
        <v>195</v>
      </c>
      <c r="E1" s="64" t="s">
        <v>198</v>
      </c>
      <c r="G1" s="63" t="s">
        <v>195</v>
      </c>
      <c r="H1" s="64" t="s">
        <v>199</v>
      </c>
    </row>
    <row r="2" spans="1:8">
      <c r="A2" s="66" t="s">
        <v>131</v>
      </c>
      <c r="B2" s="67">
        <v>14</v>
      </c>
      <c r="D2" s="66" t="s">
        <v>168</v>
      </c>
      <c r="E2" s="67">
        <v>1</v>
      </c>
      <c r="G2" s="66" t="s">
        <v>192</v>
      </c>
      <c r="H2" s="67">
        <v>4</v>
      </c>
    </row>
    <row r="3" spans="1:8">
      <c r="A3" s="68" t="s">
        <v>141</v>
      </c>
      <c r="B3" s="67">
        <v>1</v>
      </c>
      <c r="D3" s="66" t="s">
        <v>191</v>
      </c>
      <c r="E3" s="67">
        <v>6</v>
      </c>
      <c r="G3" s="66" t="s">
        <v>194</v>
      </c>
      <c r="H3" s="67">
        <v>1</v>
      </c>
    </row>
    <row r="4" spans="1:8">
      <c r="A4" s="68" t="s">
        <v>148</v>
      </c>
      <c r="B4" s="67">
        <v>1</v>
      </c>
      <c r="D4" s="66" t="s">
        <v>167</v>
      </c>
      <c r="E4" s="67">
        <v>7</v>
      </c>
      <c r="G4" s="66" t="s">
        <v>136</v>
      </c>
      <c r="H4" s="67">
        <v>1</v>
      </c>
    </row>
    <row r="5" spans="1:8">
      <c r="A5" s="68" t="s">
        <v>132</v>
      </c>
      <c r="B5" s="67">
        <v>1</v>
      </c>
      <c r="D5" s="66" t="s">
        <v>190</v>
      </c>
      <c r="E5" s="67">
        <v>1</v>
      </c>
      <c r="G5" s="66" t="s">
        <v>140</v>
      </c>
      <c r="H5" s="67">
        <v>1</v>
      </c>
    </row>
    <row r="6" spans="1:8">
      <c r="A6" s="68" t="s">
        <v>145</v>
      </c>
      <c r="B6" s="67">
        <v>1</v>
      </c>
      <c r="D6" s="66" t="s">
        <v>156</v>
      </c>
      <c r="E6" s="67">
        <v>2</v>
      </c>
      <c r="G6" s="66" t="s">
        <v>134</v>
      </c>
      <c r="H6" s="67">
        <v>1</v>
      </c>
    </row>
    <row r="7" spans="1:8">
      <c r="A7" s="68" t="s">
        <v>146</v>
      </c>
      <c r="B7" s="67">
        <v>1</v>
      </c>
      <c r="D7" s="66" t="s">
        <v>170</v>
      </c>
      <c r="E7" s="67">
        <v>1</v>
      </c>
      <c r="G7" s="66" t="s">
        <v>9</v>
      </c>
      <c r="H7" s="67">
        <v>4</v>
      </c>
    </row>
    <row r="8" spans="1:8">
      <c r="A8" s="68" t="s">
        <v>143</v>
      </c>
      <c r="B8" s="67">
        <v>1</v>
      </c>
      <c r="D8" s="66" t="s">
        <v>179</v>
      </c>
      <c r="E8" s="67">
        <v>2</v>
      </c>
      <c r="G8" s="66" t="s">
        <v>193</v>
      </c>
      <c r="H8" s="67">
        <v>1</v>
      </c>
    </row>
    <row r="9" spans="1:8">
      <c r="A9" s="68" t="s">
        <v>135</v>
      </c>
      <c r="B9" s="67">
        <v>1</v>
      </c>
      <c r="D9" s="66" t="s">
        <v>157</v>
      </c>
      <c r="E9" s="67">
        <v>7</v>
      </c>
      <c r="G9" s="66" t="s">
        <v>22</v>
      </c>
      <c r="H9" s="67">
        <v>1</v>
      </c>
    </row>
    <row r="10" spans="1:8">
      <c r="A10" s="68" t="s">
        <v>133</v>
      </c>
      <c r="B10" s="67">
        <v>1</v>
      </c>
      <c r="D10" s="66" t="s">
        <v>169</v>
      </c>
      <c r="E10" s="67">
        <v>2</v>
      </c>
      <c r="G10" s="66" t="s">
        <v>63</v>
      </c>
      <c r="H10" s="67">
        <v>2</v>
      </c>
    </row>
    <row r="11" spans="1:8">
      <c r="A11" s="68" t="s">
        <v>144</v>
      </c>
      <c r="B11" s="67">
        <v>1</v>
      </c>
      <c r="D11" s="66" t="s">
        <v>154</v>
      </c>
      <c r="E11" s="67">
        <v>1</v>
      </c>
      <c r="G11" s="66" t="s">
        <v>128</v>
      </c>
      <c r="H11" s="67">
        <v>3</v>
      </c>
    </row>
    <row r="12" spans="1:8">
      <c r="A12" s="68" t="s">
        <v>139</v>
      </c>
      <c r="B12" s="67">
        <v>1</v>
      </c>
      <c r="D12" s="66" t="s">
        <v>162</v>
      </c>
      <c r="E12" s="67">
        <v>2</v>
      </c>
      <c r="G12" s="66" t="s">
        <v>37</v>
      </c>
      <c r="H12" s="67">
        <v>30</v>
      </c>
    </row>
    <row r="13" spans="1:8">
      <c r="A13" s="68" t="s">
        <v>137</v>
      </c>
      <c r="B13" s="67">
        <v>1</v>
      </c>
      <c r="D13" s="66" t="s">
        <v>159</v>
      </c>
      <c r="E13" s="67">
        <v>2</v>
      </c>
      <c r="G13" s="66" t="s">
        <v>184</v>
      </c>
      <c r="H13" s="67">
        <v>1</v>
      </c>
    </row>
    <row r="14" spans="1:8">
      <c r="A14" s="68" t="s">
        <v>138</v>
      </c>
      <c r="B14" s="67">
        <v>1</v>
      </c>
      <c r="D14" s="66" t="s">
        <v>180</v>
      </c>
      <c r="E14" s="67">
        <v>1</v>
      </c>
      <c r="G14" s="66" t="s">
        <v>42</v>
      </c>
      <c r="H14" s="67">
        <v>2</v>
      </c>
    </row>
    <row r="15" spans="1:8">
      <c r="A15" s="68" t="s">
        <v>147</v>
      </c>
      <c r="B15" s="67">
        <v>1</v>
      </c>
      <c r="D15" s="66" t="s">
        <v>181</v>
      </c>
      <c r="E15" s="67">
        <v>3</v>
      </c>
      <c r="G15" s="66" t="s">
        <v>26</v>
      </c>
      <c r="H15" s="67">
        <v>3</v>
      </c>
    </row>
    <row r="16" spans="1:8">
      <c r="A16" s="68" t="s">
        <v>149</v>
      </c>
      <c r="B16" s="67">
        <v>1</v>
      </c>
      <c r="D16" s="66" t="s">
        <v>152</v>
      </c>
      <c r="E16" s="67">
        <v>8</v>
      </c>
      <c r="G16" s="66" t="s">
        <v>19</v>
      </c>
      <c r="H16" s="67">
        <v>3</v>
      </c>
    </row>
    <row r="17" spans="1:8">
      <c r="A17" s="66" t="s">
        <v>7</v>
      </c>
      <c r="B17" s="67">
        <v>48</v>
      </c>
      <c r="D17" s="66" t="s">
        <v>150</v>
      </c>
      <c r="E17" s="67">
        <v>5</v>
      </c>
      <c r="G17" s="66" t="s">
        <v>24</v>
      </c>
      <c r="H17" s="67">
        <v>1</v>
      </c>
    </row>
    <row r="18" spans="1:8">
      <c r="A18" s="68" t="s">
        <v>53</v>
      </c>
      <c r="B18" s="67">
        <v>1</v>
      </c>
      <c r="D18" s="66" t="s">
        <v>158</v>
      </c>
      <c r="E18" s="67">
        <v>2</v>
      </c>
      <c r="G18" s="66" t="s">
        <v>104</v>
      </c>
      <c r="H18" s="67">
        <v>1</v>
      </c>
    </row>
    <row r="19" spans="1:8">
      <c r="A19" s="68" t="s">
        <v>57</v>
      </c>
      <c r="B19" s="67">
        <v>1</v>
      </c>
      <c r="D19" s="66" t="s">
        <v>177</v>
      </c>
      <c r="E19" s="67">
        <v>3</v>
      </c>
      <c r="G19" s="66" t="s">
        <v>70</v>
      </c>
      <c r="H19" s="67">
        <v>2</v>
      </c>
    </row>
    <row r="20" spans="1:8">
      <c r="A20" s="68" t="s">
        <v>30</v>
      </c>
      <c r="B20" s="67">
        <v>1</v>
      </c>
      <c r="D20" s="66" t="s">
        <v>153</v>
      </c>
      <c r="E20" s="67">
        <v>3</v>
      </c>
      <c r="G20" s="66" t="s">
        <v>35</v>
      </c>
      <c r="H20" s="67">
        <v>9</v>
      </c>
    </row>
    <row r="21" spans="1:8">
      <c r="A21" s="68" t="s">
        <v>39</v>
      </c>
      <c r="B21" s="67">
        <v>1</v>
      </c>
      <c r="D21" s="66" t="s">
        <v>161</v>
      </c>
      <c r="E21" s="67">
        <v>4</v>
      </c>
      <c r="G21" s="66" t="s">
        <v>58</v>
      </c>
      <c r="H21" s="67">
        <v>1</v>
      </c>
    </row>
    <row r="22" spans="1:8">
      <c r="A22" s="68" t="s">
        <v>36</v>
      </c>
      <c r="B22" s="67">
        <v>1</v>
      </c>
      <c r="D22" s="66" t="s">
        <v>175</v>
      </c>
      <c r="E22" s="67">
        <v>1</v>
      </c>
      <c r="G22" s="66" t="s">
        <v>122</v>
      </c>
      <c r="H22" s="67">
        <v>1</v>
      </c>
    </row>
    <row r="23" spans="1:8">
      <c r="A23" s="68" t="s">
        <v>45</v>
      </c>
      <c r="B23" s="67">
        <v>1</v>
      </c>
      <c r="D23" s="66" t="s">
        <v>183</v>
      </c>
      <c r="E23" s="67">
        <v>2</v>
      </c>
      <c r="G23" s="66" t="s">
        <v>119</v>
      </c>
      <c r="H23" s="67">
        <v>2</v>
      </c>
    </row>
    <row r="24" spans="1:8">
      <c r="A24" s="68" t="s">
        <v>43</v>
      </c>
      <c r="B24" s="67">
        <v>1</v>
      </c>
      <c r="D24" s="66" t="s">
        <v>174</v>
      </c>
      <c r="E24" s="67">
        <v>2</v>
      </c>
      <c r="G24" s="66" t="s">
        <v>186</v>
      </c>
      <c r="H24" s="67">
        <v>1</v>
      </c>
    </row>
    <row r="25" spans="1:8">
      <c r="A25" s="68" t="s">
        <v>25</v>
      </c>
      <c r="B25" s="67">
        <v>1</v>
      </c>
      <c r="D25" s="66" t="s">
        <v>178</v>
      </c>
      <c r="E25" s="67">
        <v>3</v>
      </c>
      <c r="G25" s="66" t="s">
        <v>185</v>
      </c>
      <c r="H25" s="67">
        <v>8</v>
      </c>
    </row>
    <row r="26" spans="1:8">
      <c r="A26" s="68" t="s">
        <v>34</v>
      </c>
      <c r="B26" s="67">
        <v>1</v>
      </c>
      <c r="D26" s="66" t="s">
        <v>166</v>
      </c>
      <c r="E26" s="67">
        <v>2</v>
      </c>
      <c r="G26" s="66" t="s">
        <v>44</v>
      </c>
      <c r="H26" s="67">
        <v>4</v>
      </c>
    </row>
    <row r="27" spans="1:8">
      <c r="A27" s="68" t="s">
        <v>69</v>
      </c>
      <c r="B27" s="67">
        <v>1</v>
      </c>
      <c r="D27" s="66" t="s">
        <v>172</v>
      </c>
      <c r="E27" s="67">
        <v>6</v>
      </c>
      <c r="G27" s="66" t="s">
        <v>13</v>
      </c>
      <c r="H27" s="67">
        <v>8</v>
      </c>
    </row>
    <row r="28" spans="1:8">
      <c r="A28" s="68" t="s">
        <v>54</v>
      </c>
      <c r="B28" s="67">
        <v>1</v>
      </c>
      <c r="D28" s="66" t="s">
        <v>151</v>
      </c>
      <c r="E28" s="67">
        <v>3</v>
      </c>
      <c r="G28" s="66" t="s">
        <v>142</v>
      </c>
      <c r="H28" s="67">
        <v>3</v>
      </c>
    </row>
    <row r="29" spans="1:8">
      <c r="A29" s="68" t="s">
        <v>52</v>
      </c>
      <c r="B29" s="67">
        <v>1</v>
      </c>
      <c r="D29" s="66" t="s">
        <v>164</v>
      </c>
      <c r="E29" s="67">
        <v>2</v>
      </c>
      <c r="G29" s="66" t="s">
        <v>40</v>
      </c>
      <c r="H29" s="67">
        <v>1</v>
      </c>
    </row>
    <row r="30" spans="1:8">
      <c r="A30" s="68" t="s">
        <v>38</v>
      </c>
      <c r="B30" s="67">
        <v>1</v>
      </c>
      <c r="D30" s="66" t="s">
        <v>173</v>
      </c>
      <c r="E30" s="67">
        <v>2</v>
      </c>
      <c r="G30" s="66" t="s">
        <v>31</v>
      </c>
      <c r="H30" s="67">
        <v>8</v>
      </c>
    </row>
    <row r="31" spans="1:8">
      <c r="A31" s="68" t="s">
        <v>49</v>
      </c>
      <c r="B31" s="67">
        <v>1</v>
      </c>
      <c r="D31" s="66" t="s">
        <v>160</v>
      </c>
      <c r="E31" s="67">
        <v>11</v>
      </c>
      <c r="G31" s="66" t="s">
        <v>50</v>
      </c>
      <c r="H31" s="67">
        <v>2</v>
      </c>
    </row>
    <row r="32" spans="1:8">
      <c r="A32" s="68" t="s">
        <v>51</v>
      </c>
      <c r="B32" s="67">
        <v>1</v>
      </c>
      <c r="D32" s="66" t="s">
        <v>165</v>
      </c>
      <c r="E32" s="67">
        <v>2</v>
      </c>
      <c r="G32" s="66" t="s">
        <v>56</v>
      </c>
      <c r="H32" s="67">
        <v>1</v>
      </c>
    </row>
    <row r="33" spans="1:8">
      <c r="A33" s="68" t="s">
        <v>32</v>
      </c>
      <c r="B33" s="67">
        <v>1</v>
      </c>
      <c r="D33" s="66" t="s">
        <v>171</v>
      </c>
      <c r="E33" s="67">
        <v>1</v>
      </c>
      <c r="G33" s="66" t="s">
        <v>33</v>
      </c>
      <c r="H33" s="67">
        <v>4</v>
      </c>
    </row>
    <row r="34" spans="1:8">
      <c r="A34" s="68" t="s">
        <v>64</v>
      </c>
      <c r="B34" s="67">
        <v>1</v>
      </c>
      <c r="D34" s="66" t="s">
        <v>163</v>
      </c>
      <c r="E34" s="67">
        <v>2</v>
      </c>
      <c r="G34" s="66" t="s">
        <v>196</v>
      </c>
      <c r="H34" s="67">
        <v>115</v>
      </c>
    </row>
    <row r="35" spans="1:8">
      <c r="A35" s="68" t="s">
        <v>62</v>
      </c>
      <c r="B35" s="67">
        <v>1</v>
      </c>
      <c r="D35" s="66" t="s">
        <v>176</v>
      </c>
      <c r="E35" s="67">
        <v>9</v>
      </c>
    </row>
    <row r="36" spans="1:8">
      <c r="A36" s="68" t="s">
        <v>41</v>
      </c>
      <c r="B36" s="67">
        <v>1</v>
      </c>
      <c r="D36" s="66" t="s">
        <v>182</v>
      </c>
      <c r="E36" s="67">
        <v>1</v>
      </c>
    </row>
    <row r="37" spans="1:8">
      <c r="A37" s="68" t="s">
        <v>47</v>
      </c>
      <c r="B37" s="67">
        <v>1</v>
      </c>
      <c r="D37" s="66" t="s">
        <v>155</v>
      </c>
      <c r="E37" s="67">
        <v>3</v>
      </c>
    </row>
    <row r="38" spans="1:8">
      <c r="A38" s="68" t="s">
        <v>71</v>
      </c>
      <c r="B38" s="67">
        <v>1</v>
      </c>
      <c r="D38" s="66" t="s">
        <v>196</v>
      </c>
      <c r="E38" s="67">
        <v>115</v>
      </c>
    </row>
    <row r="39" spans="1:8">
      <c r="A39" s="68" t="s">
        <v>12</v>
      </c>
      <c r="B39" s="67">
        <v>1</v>
      </c>
    </row>
    <row r="40" spans="1:8">
      <c r="A40" s="68" t="s">
        <v>27</v>
      </c>
      <c r="B40" s="67">
        <v>1</v>
      </c>
    </row>
    <row r="41" spans="1:8">
      <c r="A41" s="68" t="s">
        <v>14</v>
      </c>
      <c r="B41" s="67">
        <v>1</v>
      </c>
    </row>
    <row r="42" spans="1:8">
      <c r="A42" s="68" t="s">
        <v>15</v>
      </c>
      <c r="B42" s="67">
        <v>1</v>
      </c>
    </row>
    <row r="43" spans="1:8">
      <c r="A43" s="68" t="s">
        <v>16</v>
      </c>
      <c r="B43" s="67">
        <v>1</v>
      </c>
    </row>
    <row r="44" spans="1:8">
      <c r="A44" s="68" t="s">
        <v>17</v>
      </c>
      <c r="B44" s="67">
        <v>1</v>
      </c>
    </row>
    <row r="45" spans="1:8">
      <c r="A45" s="68" t="s">
        <v>28</v>
      </c>
      <c r="B45" s="67">
        <v>1</v>
      </c>
    </row>
    <row r="46" spans="1:8">
      <c r="A46" s="68" t="s">
        <v>60</v>
      </c>
      <c r="B46" s="67">
        <v>1</v>
      </c>
    </row>
    <row r="47" spans="1:8">
      <c r="A47" s="68" t="s">
        <v>61</v>
      </c>
      <c r="B47" s="67">
        <v>1</v>
      </c>
    </row>
    <row r="48" spans="1:8">
      <c r="A48" s="68" t="s">
        <v>20</v>
      </c>
      <c r="B48" s="67">
        <v>1</v>
      </c>
    </row>
    <row r="49" spans="1:2">
      <c r="A49" s="68" t="s">
        <v>23</v>
      </c>
      <c r="B49" s="67">
        <v>1</v>
      </c>
    </row>
    <row r="50" spans="1:2">
      <c r="A50" s="68" t="s">
        <v>18</v>
      </c>
      <c r="B50" s="67">
        <v>1</v>
      </c>
    </row>
    <row r="51" spans="1:2">
      <c r="A51" s="68" t="s">
        <v>21</v>
      </c>
      <c r="B51" s="67">
        <v>1</v>
      </c>
    </row>
    <row r="52" spans="1:2">
      <c r="A52" s="68" t="s">
        <v>8</v>
      </c>
      <c r="B52" s="67">
        <v>1</v>
      </c>
    </row>
    <row r="53" spans="1:2">
      <c r="A53" s="68" t="s">
        <v>188</v>
      </c>
      <c r="B53" s="67">
        <v>1</v>
      </c>
    </row>
    <row r="54" spans="1:2">
      <c r="A54" s="68" t="s">
        <v>10</v>
      </c>
      <c r="B54" s="67">
        <v>1</v>
      </c>
    </row>
    <row r="55" spans="1:2">
      <c r="A55" s="68" t="s">
        <v>11</v>
      </c>
      <c r="B55" s="67">
        <v>1</v>
      </c>
    </row>
    <row r="56" spans="1:2">
      <c r="A56" s="68" t="s">
        <v>189</v>
      </c>
      <c r="B56" s="67">
        <v>1</v>
      </c>
    </row>
    <row r="57" spans="1:2">
      <c r="A57" s="68" t="s">
        <v>29</v>
      </c>
      <c r="B57" s="67">
        <v>1</v>
      </c>
    </row>
    <row r="58" spans="1:2">
      <c r="A58" s="68" t="s">
        <v>46</v>
      </c>
      <c r="B58" s="67">
        <v>1</v>
      </c>
    </row>
    <row r="59" spans="1:2">
      <c r="A59" s="68" t="s">
        <v>55</v>
      </c>
      <c r="B59" s="67">
        <v>1</v>
      </c>
    </row>
    <row r="60" spans="1:2">
      <c r="A60" s="68" t="s">
        <v>66</v>
      </c>
      <c r="B60" s="67">
        <v>1</v>
      </c>
    </row>
    <row r="61" spans="1:2">
      <c r="A61" s="68" t="s">
        <v>68</v>
      </c>
      <c r="B61" s="67">
        <v>1</v>
      </c>
    </row>
    <row r="62" spans="1:2">
      <c r="A62" s="68" t="s">
        <v>67</v>
      </c>
      <c r="B62" s="67">
        <v>1</v>
      </c>
    </row>
    <row r="63" spans="1:2">
      <c r="A63" s="68" t="s">
        <v>59</v>
      </c>
      <c r="B63" s="67">
        <v>1</v>
      </c>
    </row>
    <row r="64" spans="1:2">
      <c r="A64" s="68" t="s">
        <v>65</v>
      </c>
      <c r="B64" s="67">
        <v>1</v>
      </c>
    </row>
    <row r="65" spans="1:2">
      <c r="A65" s="68" t="s">
        <v>48</v>
      </c>
      <c r="B65" s="67">
        <v>1</v>
      </c>
    </row>
    <row r="66" spans="1:2">
      <c r="A66" s="66" t="s">
        <v>72</v>
      </c>
      <c r="B66" s="67">
        <v>53</v>
      </c>
    </row>
    <row r="67" spans="1:2">
      <c r="A67" s="68" t="s">
        <v>87</v>
      </c>
      <c r="B67" s="67">
        <v>1</v>
      </c>
    </row>
    <row r="68" spans="1:2">
      <c r="A68" s="68" t="s">
        <v>78</v>
      </c>
      <c r="B68" s="67">
        <v>1</v>
      </c>
    </row>
    <row r="69" spans="1:2">
      <c r="A69" s="68" t="s">
        <v>89</v>
      </c>
      <c r="B69" s="67">
        <v>1</v>
      </c>
    </row>
    <row r="70" spans="1:2">
      <c r="A70" s="68" t="s">
        <v>86</v>
      </c>
      <c r="B70" s="67">
        <v>1</v>
      </c>
    </row>
    <row r="71" spans="1:2">
      <c r="A71" s="68" t="s">
        <v>120</v>
      </c>
      <c r="B71" s="67">
        <v>1</v>
      </c>
    </row>
    <row r="72" spans="1:2">
      <c r="A72" s="68" t="s">
        <v>81</v>
      </c>
      <c r="B72" s="67">
        <v>1</v>
      </c>
    </row>
    <row r="73" spans="1:2">
      <c r="A73" s="68" t="s">
        <v>82</v>
      </c>
      <c r="B73" s="67">
        <v>1</v>
      </c>
    </row>
    <row r="74" spans="1:2">
      <c r="A74" s="68" t="s">
        <v>130</v>
      </c>
      <c r="B74" s="67">
        <v>1</v>
      </c>
    </row>
    <row r="75" spans="1:2">
      <c r="A75" s="68" t="s">
        <v>127</v>
      </c>
      <c r="B75" s="67">
        <v>1</v>
      </c>
    </row>
    <row r="76" spans="1:2">
      <c r="A76" s="68" t="s">
        <v>129</v>
      </c>
      <c r="B76" s="67">
        <v>1</v>
      </c>
    </row>
    <row r="77" spans="1:2">
      <c r="A77" s="68" t="s">
        <v>117</v>
      </c>
      <c r="B77" s="67">
        <v>1</v>
      </c>
    </row>
    <row r="78" spans="1:2">
      <c r="A78" s="68" t="s">
        <v>114</v>
      </c>
      <c r="B78" s="67">
        <v>1</v>
      </c>
    </row>
    <row r="79" spans="1:2">
      <c r="A79" s="68" t="s">
        <v>116</v>
      </c>
      <c r="B79" s="67">
        <v>1</v>
      </c>
    </row>
    <row r="80" spans="1:2">
      <c r="A80" s="68" t="s">
        <v>103</v>
      </c>
      <c r="B80" s="67">
        <v>1</v>
      </c>
    </row>
    <row r="81" spans="1:2">
      <c r="A81" s="68" t="s">
        <v>93</v>
      </c>
      <c r="B81" s="67">
        <v>1</v>
      </c>
    </row>
    <row r="82" spans="1:2">
      <c r="A82" s="68" t="s">
        <v>94</v>
      </c>
      <c r="B82" s="67">
        <v>1</v>
      </c>
    </row>
    <row r="83" spans="1:2">
      <c r="A83" s="68" t="s">
        <v>79</v>
      </c>
      <c r="B83" s="67">
        <v>1</v>
      </c>
    </row>
    <row r="84" spans="1:2">
      <c r="A84" s="68" t="s">
        <v>73</v>
      </c>
      <c r="B84" s="67">
        <v>1</v>
      </c>
    </row>
    <row r="85" spans="1:2">
      <c r="A85" s="68" t="s">
        <v>107</v>
      </c>
      <c r="B85" s="67">
        <v>1</v>
      </c>
    </row>
    <row r="86" spans="1:2">
      <c r="A86" s="68" t="s">
        <v>105</v>
      </c>
      <c r="B86" s="67">
        <v>1</v>
      </c>
    </row>
    <row r="87" spans="1:2">
      <c r="A87" s="68" t="s">
        <v>106</v>
      </c>
      <c r="B87" s="67">
        <v>1</v>
      </c>
    </row>
    <row r="88" spans="1:2">
      <c r="A88" s="68" t="s">
        <v>111</v>
      </c>
      <c r="B88" s="67">
        <v>1</v>
      </c>
    </row>
    <row r="89" spans="1:2">
      <c r="A89" s="68" t="s">
        <v>112</v>
      </c>
      <c r="B89" s="67">
        <v>1</v>
      </c>
    </row>
    <row r="90" spans="1:2">
      <c r="A90" s="68" t="s">
        <v>100</v>
      </c>
      <c r="B90" s="67">
        <v>1</v>
      </c>
    </row>
    <row r="91" spans="1:2">
      <c r="A91" s="68" t="s">
        <v>101</v>
      </c>
      <c r="B91" s="67">
        <v>1</v>
      </c>
    </row>
    <row r="92" spans="1:2">
      <c r="A92" s="68" t="s">
        <v>96</v>
      </c>
      <c r="B92" s="67">
        <v>1</v>
      </c>
    </row>
    <row r="93" spans="1:2">
      <c r="A93" s="68" t="s">
        <v>97</v>
      </c>
      <c r="B93" s="67">
        <v>1</v>
      </c>
    </row>
    <row r="94" spans="1:2">
      <c r="A94" s="68" t="s">
        <v>99</v>
      </c>
      <c r="B94" s="67">
        <v>1</v>
      </c>
    </row>
    <row r="95" spans="1:2">
      <c r="A95" s="68" t="s">
        <v>115</v>
      </c>
      <c r="B95" s="67">
        <v>1</v>
      </c>
    </row>
    <row r="96" spans="1:2">
      <c r="A96" s="68" t="s">
        <v>113</v>
      </c>
      <c r="B96" s="67">
        <v>1</v>
      </c>
    </row>
    <row r="97" spans="1:2">
      <c r="A97" s="68" t="s">
        <v>98</v>
      </c>
      <c r="B97" s="67">
        <v>1</v>
      </c>
    </row>
    <row r="98" spans="1:2">
      <c r="A98" s="68" t="s">
        <v>102</v>
      </c>
      <c r="B98" s="67">
        <v>1</v>
      </c>
    </row>
    <row r="99" spans="1:2">
      <c r="A99" s="68" t="s">
        <v>95</v>
      </c>
      <c r="B99" s="67">
        <v>1</v>
      </c>
    </row>
    <row r="100" spans="1:2">
      <c r="A100" s="68" t="s">
        <v>83</v>
      </c>
      <c r="B100" s="67">
        <v>1</v>
      </c>
    </row>
    <row r="101" spans="1:2">
      <c r="A101" s="68" t="s">
        <v>123</v>
      </c>
      <c r="B101" s="67">
        <v>1</v>
      </c>
    </row>
    <row r="102" spans="1:2">
      <c r="A102" s="68" t="s">
        <v>118</v>
      </c>
      <c r="B102" s="67">
        <v>1</v>
      </c>
    </row>
    <row r="103" spans="1:2">
      <c r="A103" s="68" t="s">
        <v>74</v>
      </c>
      <c r="B103" s="67">
        <v>1</v>
      </c>
    </row>
    <row r="104" spans="1:2">
      <c r="A104" s="68" t="s">
        <v>75</v>
      </c>
      <c r="B104" s="67">
        <v>1</v>
      </c>
    </row>
    <row r="105" spans="1:2">
      <c r="A105" s="68" t="s">
        <v>76</v>
      </c>
      <c r="B105" s="67">
        <v>1</v>
      </c>
    </row>
    <row r="106" spans="1:2">
      <c r="A106" s="68" t="s">
        <v>126</v>
      </c>
      <c r="B106" s="67">
        <v>1</v>
      </c>
    </row>
    <row r="107" spans="1:2">
      <c r="A107" s="68" t="s">
        <v>125</v>
      </c>
      <c r="B107" s="67">
        <v>1</v>
      </c>
    </row>
    <row r="108" spans="1:2">
      <c r="A108" s="68" t="s">
        <v>124</v>
      </c>
      <c r="B108" s="67">
        <v>1</v>
      </c>
    </row>
    <row r="109" spans="1:2">
      <c r="A109" s="68" t="s">
        <v>121</v>
      </c>
      <c r="B109" s="67">
        <v>1</v>
      </c>
    </row>
    <row r="110" spans="1:2">
      <c r="A110" s="68" t="s">
        <v>110</v>
      </c>
      <c r="B110" s="67">
        <v>1</v>
      </c>
    </row>
    <row r="111" spans="1:2">
      <c r="A111" s="68" t="s">
        <v>80</v>
      </c>
      <c r="B111" s="67">
        <v>1</v>
      </c>
    </row>
    <row r="112" spans="1:2">
      <c r="A112" s="68" t="s">
        <v>108</v>
      </c>
      <c r="B112" s="67">
        <v>1</v>
      </c>
    </row>
    <row r="113" spans="1:2">
      <c r="A113" s="68" t="s">
        <v>109</v>
      </c>
      <c r="B113" s="67">
        <v>1</v>
      </c>
    </row>
    <row r="114" spans="1:2">
      <c r="A114" s="68" t="s">
        <v>77</v>
      </c>
      <c r="B114" s="67">
        <v>1</v>
      </c>
    </row>
    <row r="115" spans="1:2">
      <c r="A115" s="68" t="s">
        <v>84</v>
      </c>
      <c r="B115" s="67">
        <v>1</v>
      </c>
    </row>
    <row r="116" spans="1:2">
      <c r="A116" s="68" t="s">
        <v>85</v>
      </c>
      <c r="B116" s="67">
        <v>1</v>
      </c>
    </row>
    <row r="117" spans="1:2">
      <c r="A117" s="68" t="s">
        <v>90</v>
      </c>
      <c r="B117" s="67">
        <v>1</v>
      </c>
    </row>
    <row r="118" spans="1:2">
      <c r="A118" s="68" t="s">
        <v>91</v>
      </c>
      <c r="B118" s="67">
        <v>1</v>
      </c>
    </row>
    <row r="119" spans="1:2">
      <c r="A119" s="68" t="s">
        <v>92</v>
      </c>
      <c r="B119" s="67">
        <v>1</v>
      </c>
    </row>
    <row r="120" spans="1:2">
      <c r="A120" s="66" t="s">
        <v>196</v>
      </c>
      <c r="B120" s="67">
        <v>115</v>
      </c>
    </row>
  </sheetData>
  <pageMargins left="0.7" right="0.7" top="0.75" bottom="0.75" header="0.3" footer="0.3"/>
  <pageSetup paperSize="9" orientation="portrait" verticalDpi="0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ข้อมูลพื้นฐาน</vt:lpstr>
      <vt:lpstr>สรุป 2_63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nso</dc:creator>
  <cp:lastModifiedBy>NSO</cp:lastModifiedBy>
  <dcterms:created xsi:type="dcterms:W3CDTF">2019-12-02T08:35:29Z</dcterms:created>
  <dcterms:modified xsi:type="dcterms:W3CDTF">2020-10-15T01:22:55Z</dcterms:modified>
</cp:coreProperties>
</file>